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май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утверждение'!$B$14:$I$225</definedName>
    <definedName name="_xlnm.Print_Area" localSheetId="0">'на утверждение'!$A$1:$I$225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3" i="3" l="1"/>
  <c r="I224" i="3"/>
  <c r="H224" i="3" l="1"/>
  <c r="G224" i="3"/>
  <c r="F224" i="3"/>
  <c r="E224" i="3"/>
  <c r="D224" i="3"/>
  <c r="C224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<sst xmlns="http://schemas.openxmlformats.org/spreadsheetml/2006/main" count="22" uniqueCount="22">
  <si>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</si>
  <si>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</si>
  <si>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</si>
  <si>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</si>
  <si>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</si>
  <si>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</si>
  <si>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</si>
  <si>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</si>
  <si>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</si>
  <si>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</si>
  <si>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</si>
  <si>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</si>
  <si>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</si>
  <si>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</si>
  <si>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</si>
  <si>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</si>
  <si>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</si>
  <si>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</si>
  <si>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</si>
  <si>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</si>
  <si>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Дата проведения проверки знаний: 15.05.2025</t>
  </si>
  <si>
    <t>Заместитель руководителя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</si>
</sst>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4;&#1072;&#1081;/15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НПК "КАТРЕН"</v>
          </cell>
          <cell r="G4" t="str">
            <v>Дмитриев</v>
          </cell>
          <cell r="H4" t="str">
            <v>Дмитрий</v>
          </cell>
          <cell r="I4" t="str">
            <v>Владимирович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НПК "КАТРЕН"</v>
          </cell>
          <cell r="G5" t="str">
            <v>Казенников</v>
          </cell>
          <cell r="H5" t="str">
            <v>Михаил</v>
          </cell>
          <cell r="I5" t="str">
            <v>Николаевич</v>
          </cell>
          <cell r="K5" t="str">
            <v>начальник отдела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АО НПК "КАТРЕН"</v>
          </cell>
          <cell r="G6" t="str">
            <v>Лапшин</v>
          </cell>
          <cell r="H6" t="str">
            <v>Владимир</v>
          </cell>
          <cell r="I6" t="str">
            <v>Александрович</v>
          </cell>
          <cell r="K6" t="str">
            <v>инженер МТО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АО НПК "КАТРЕН"</v>
          </cell>
          <cell r="G7" t="str">
            <v>Новиков</v>
          </cell>
          <cell r="H7" t="str">
            <v>Александр</v>
          </cell>
          <cell r="I7" t="str">
            <v>Викторович</v>
          </cell>
          <cell r="K7" t="str">
            <v>начальник отдела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АО НПК "КАТРЕН"</v>
          </cell>
          <cell r="G8" t="str">
            <v>Хохлюк</v>
          </cell>
          <cell r="H8" t="str">
            <v>Евгений</v>
          </cell>
          <cell r="I8" t="str">
            <v>Владимирович</v>
          </cell>
          <cell r="K8" t="str">
            <v>главный инженер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"БАЗА МАЛИНО"</v>
          </cell>
          <cell r="G9" t="str">
            <v>Ахраменков</v>
          </cell>
          <cell r="H9" t="str">
            <v>Евгений</v>
          </cell>
          <cell r="I9" t="str">
            <v>Владимирович</v>
          </cell>
          <cell r="K9" t="str">
            <v>Главный энергетик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"АРТ"</v>
          </cell>
          <cell r="G10" t="str">
            <v>Батукаев</v>
          </cell>
          <cell r="H10" t="str">
            <v>Ислам</v>
          </cell>
          <cell r="I10" t="str">
            <v>Сайд-Хасанович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"АРТ"</v>
          </cell>
          <cell r="G11" t="str">
            <v>Черкасов</v>
          </cell>
          <cell r="H11" t="str">
            <v>Евгений</v>
          </cell>
          <cell r="I11" t="str">
            <v>Николаевич</v>
          </cell>
          <cell r="K11" t="str">
            <v>начальник участка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"АРТ"</v>
          </cell>
          <cell r="G12" t="str">
            <v>Кухарь</v>
          </cell>
          <cell r="H12" t="str">
            <v>Тимур</v>
          </cell>
          <cell r="I12" t="str">
            <v>Юрьевич</v>
          </cell>
          <cell r="K12" t="str">
            <v>производитель работ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"КИФАТО МК"</v>
          </cell>
          <cell r="G13" t="str">
            <v>Королев</v>
          </cell>
          <cell r="H13" t="str">
            <v>Владимир</v>
          </cell>
          <cell r="I13" t="str">
            <v>Александрович</v>
          </cell>
          <cell r="K13" t="str">
            <v>Техник-электрик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"ЦАД 50"</v>
          </cell>
          <cell r="G14" t="str">
            <v>Сорин</v>
          </cell>
          <cell r="H14" t="str">
            <v>Евгений</v>
          </cell>
          <cell r="I14" t="str">
            <v>Дмитриевич</v>
          </cell>
          <cell r="K14" t="str">
            <v>Лифтер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ЗАО "ТОРГОВЫЕ РЯДЫ"</v>
          </cell>
          <cell r="G15" t="str">
            <v>Никулин</v>
          </cell>
          <cell r="H15" t="str">
            <v>Аркадий</v>
          </cell>
          <cell r="I15" t="str">
            <v>Алексеевич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АО "РЭК"</v>
          </cell>
          <cell r="G16" t="str">
            <v>Шитиков</v>
          </cell>
          <cell r="H16" t="str">
            <v>Павел</v>
          </cell>
          <cell r="I16" t="str">
            <v>Владимирович</v>
          </cell>
          <cell r="K16" t="str">
            <v>Генеральный директор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"ГЛОБАЛ КОНСТРАКШЕН"</v>
          </cell>
          <cell r="G17" t="str">
            <v>Васин</v>
          </cell>
          <cell r="H17" t="str">
            <v>Дмитрий</v>
          </cell>
          <cell r="I17" t="str">
            <v>Вячеславович</v>
          </cell>
          <cell r="K17" t="str">
            <v>электромонтажник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"ГЛОБАЛ КОНСТРАКШЕН"</v>
          </cell>
          <cell r="G18" t="str">
            <v>Филимонов</v>
          </cell>
          <cell r="H18" t="str">
            <v>Виталий</v>
          </cell>
          <cell r="I18" t="str">
            <v>Викторович</v>
          </cell>
          <cell r="K18" t="str">
            <v>электромонтажник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"СПЕЦЭНЕРГОРАЗВИТИЕ"</v>
          </cell>
          <cell r="G19" t="str">
            <v>Чудин</v>
          </cell>
          <cell r="H19" t="str">
            <v>Иван</v>
          </cell>
          <cell r="I19" t="str">
            <v>Иванович</v>
          </cell>
          <cell r="K19" t="str">
            <v>Заместитель директора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"СПЕЦЭНЕРГОРАЗВИТИЕ"</v>
          </cell>
          <cell r="G20" t="str">
            <v>Бойков</v>
          </cell>
          <cell r="H20" t="str">
            <v>Николай</v>
          </cell>
          <cell r="I20" t="str">
            <v>Александрович</v>
          </cell>
          <cell r="K20" t="str">
            <v>Технический директор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"СПЕЦЭНЕРГОРАЗВИТИЕ"</v>
          </cell>
          <cell r="G21" t="str">
            <v>Вишневецкий</v>
          </cell>
          <cell r="H21" t="str">
            <v>Александр</v>
          </cell>
          <cell r="I21" t="str">
            <v>Дмитриевич</v>
          </cell>
          <cell r="K21" t="str">
            <v>Главный инженер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"ЭЛЕКТРО СОУЛ СОЛЮШНС"</v>
          </cell>
          <cell r="G22" t="str">
            <v>Архипов</v>
          </cell>
          <cell r="H22" t="str">
            <v>Сергей</v>
          </cell>
          <cell r="I22" t="str">
            <v>Владимирович</v>
          </cell>
          <cell r="K22" t="str">
            <v>Инженер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"СПЕЦКОНС"</v>
          </cell>
          <cell r="G23" t="str">
            <v>Вишневецкий</v>
          </cell>
          <cell r="H23" t="str">
            <v>Александр</v>
          </cell>
          <cell r="I23" t="str">
            <v>Дмитриевич</v>
          </cell>
          <cell r="K23" t="str">
            <v>Главный инженер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"ИНЖЕНЕРНАЯ КОМПАНИЯ "ПРОГРЕСС"</v>
          </cell>
          <cell r="G24" t="str">
            <v>Яхругин</v>
          </cell>
          <cell r="H24" t="str">
            <v>Вадим</v>
          </cell>
          <cell r="I24" t="str">
            <v>Викторович</v>
          </cell>
          <cell r="K24" t="str">
            <v>Главный инженер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"ИНТЕРТРАКСЕРВИС"</v>
          </cell>
          <cell r="G25" t="str">
            <v>Шоль</v>
          </cell>
          <cell r="H25" t="str">
            <v>Эдуард</v>
          </cell>
          <cell r="I25" t="str">
            <v>Иванович</v>
          </cell>
          <cell r="K25" t="str">
            <v>дежурный электрик</v>
          </cell>
          <cell r="M25" t="str">
            <v>внеочередная</v>
          </cell>
          <cell r="N25" t="str">
            <v>ремонтный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"ААА АВТОРУСЬ МЫТИЩИ"</v>
          </cell>
          <cell r="G26" t="str">
            <v>Лобузов</v>
          </cell>
          <cell r="H26" t="str">
            <v>Алексей</v>
          </cell>
          <cell r="I26" t="str">
            <v>Алексеевич</v>
          </cell>
          <cell r="K26" t="str">
            <v>инженер-электрик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"ЖУКОВСКОЕ ППЖТ"</v>
          </cell>
          <cell r="G27" t="str">
            <v>Бурцев</v>
          </cell>
          <cell r="H27" t="str">
            <v>Виталий</v>
          </cell>
          <cell r="I27" t="str">
            <v>Олегович</v>
          </cell>
          <cell r="K27" t="str">
            <v>Мастер депо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"НИИП ИМЕНИ В.В. ТИХОМИРОВА"</v>
          </cell>
          <cell r="G28" t="str">
            <v>Бухтеева</v>
          </cell>
          <cell r="H28" t="str">
            <v>Елена</v>
          </cell>
          <cell r="I28" t="str">
            <v>Алексеевна</v>
          </cell>
          <cell r="K28" t="str">
            <v>Начальник бюро ППР по электрооборудованию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"ИНЖСЕТЬСТРОЙ - 10"</v>
          </cell>
          <cell r="G29" t="str">
            <v>Литвин</v>
          </cell>
          <cell r="H29" t="str">
            <v>Андрей</v>
          </cell>
          <cell r="I29" t="str">
            <v>Борисович</v>
          </cell>
          <cell r="K29" t="str">
            <v>Ведущий инженер по монтажу и техническому обслуживанию систем безопасности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"НИИП ИМЕНИ В.В. ТИХОМИРОВА"</v>
          </cell>
          <cell r="G30" t="str">
            <v>Канушкин</v>
          </cell>
          <cell r="H30" t="str">
            <v>Алексей</v>
          </cell>
          <cell r="I30" t="str">
            <v>Владимирович</v>
          </cell>
          <cell r="K30" t="str">
            <v>Начальник участка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"НИИП ИМЕНИ В.В. ТИХОМИРОВА"</v>
          </cell>
          <cell r="G31" t="str">
            <v>Слепченков</v>
          </cell>
          <cell r="H31" t="str">
            <v>Сергей</v>
          </cell>
          <cell r="I31" t="str">
            <v>Валериевич</v>
          </cell>
          <cell r="K31" t="str">
            <v>Главный электрик-зам. начальника цеха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"НИИП ИМЕНИ В.В. ТИХОМИРОВА"</v>
          </cell>
          <cell r="G32" t="str">
            <v>Иванцов</v>
          </cell>
          <cell r="H32" t="str">
            <v>Александр</v>
          </cell>
          <cell r="I32" t="str">
            <v>Иванович</v>
          </cell>
          <cell r="K32" t="str">
            <v>Главный механик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НПО "АГРО-ЭКОЛОГИЯ"</v>
          </cell>
          <cell r="G33" t="str">
            <v>Киреев</v>
          </cell>
          <cell r="H33" t="str">
            <v>Александр</v>
          </cell>
          <cell r="I33" t="str">
            <v>Викторович</v>
          </cell>
          <cell r="K33" t="str">
            <v>Начальник производства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III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НПО "АГРО-ЭКОЛОГИЯ"</v>
          </cell>
          <cell r="G34" t="str">
            <v>Дубинин</v>
          </cell>
          <cell r="H34" t="str">
            <v>Александр</v>
          </cell>
          <cell r="I34" t="str">
            <v>Викторович</v>
          </cell>
          <cell r="K34" t="str">
            <v>Технический директор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НПО "АГРО-ЭКОЛОГИЯ"</v>
          </cell>
          <cell r="G35" t="str">
            <v>Старушенко</v>
          </cell>
          <cell r="H35" t="str">
            <v>Владислав</v>
          </cell>
          <cell r="I35" t="str">
            <v>Петрович</v>
          </cell>
          <cell r="K35" t="str">
            <v>Наладчик технологического оборудования</v>
          </cell>
          <cell r="M35" t="str">
            <v>очередная</v>
          </cell>
          <cell r="N35" t="str">
            <v>ремонтный персонал</v>
          </cell>
          <cell r="R35" t="str">
            <v>III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ФГБУ "РРЦ "ДЕТСТВО" МИНЗДРАВА РОССИИ</v>
          </cell>
          <cell r="G36" t="str">
            <v>Дунаев</v>
          </cell>
          <cell r="H36" t="str">
            <v>Сергей</v>
          </cell>
          <cell r="I36" t="str">
            <v>Михайлович</v>
          </cell>
          <cell r="K36" t="str">
            <v>электромонтер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ФГБУ "РРЦ "ДЕТСТВО" МИНЗДРАВА РОССИИ</v>
          </cell>
          <cell r="G37" t="str">
            <v>Каблов</v>
          </cell>
          <cell r="H37" t="str">
            <v>Василий</v>
          </cell>
          <cell r="I37" t="str">
            <v>Иванович</v>
          </cell>
          <cell r="K37" t="str">
            <v>начальник ВКС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ФГБУ "РРЦ "ДЕТСТВО" МИНЗДРАВА РОССИИ</v>
          </cell>
          <cell r="G38" t="str">
            <v>Кутафин</v>
          </cell>
          <cell r="H38" t="str">
            <v>Александр</v>
          </cell>
          <cell r="I38" t="str">
            <v>Валерьевич</v>
          </cell>
          <cell r="K38" t="str">
            <v>Начальник отдела информационных технологий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"Ю СЕРВИС"</v>
          </cell>
          <cell r="G39" t="str">
            <v>Кафидов</v>
          </cell>
          <cell r="H39" t="str">
            <v>Георгий</v>
          </cell>
          <cell r="I39" t="str">
            <v>Геннадиевич</v>
          </cell>
          <cell r="K39" t="str">
            <v>Территориальный инженер ОП Жуковский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"КПО НЕВА"</v>
          </cell>
          <cell r="G40" t="str">
            <v>Ледовской</v>
          </cell>
          <cell r="H40" t="str">
            <v>Валентин</v>
          </cell>
          <cell r="I40" t="str">
            <v>Владимирович</v>
          </cell>
          <cell r="K40" t="str">
            <v>Электромонтер по ремонту и обслуживанию электрооборудования</v>
          </cell>
          <cell r="M40" t="str">
            <v>внеочередная</v>
          </cell>
          <cell r="N40" t="str">
            <v>ремонтный персонал</v>
          </cell>
          <cell r="R40" t="str">
            <v>IV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"КПО НЕВА"</v>
          </cell>
          <cell r="G41" t="str">
            <v>Петров</v>
          </cell>
          <cell r="H41" t="str">
            <v>Сергей</v>
          </cell>
          <cell r="I41" t="str">
            <v>Александрович</v>
          </cell>
          <cell r="K41" t="str">
            <v>Электромонтер по ремонту и обслуживанию электрооборудования</v>
          </cell>
          <cell r="M41" t="str">
            <v>первичная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"РУБЛЕВСКОЕ ПРЕДМЕСТЬЕ-3"</v>
          </cell>
          <cell r="G42" t="str">
            <v>Боткачик</v>
          </cell>
          <cell r="H42" t="str">
            <v>Александр</v>
          </cell>
          <cell r="I42" t="str">
            <v>Маркович</v>
          </cell>
          <cell r="K42" t="str">
            <v>Начальник службы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"ИЗОЛЯТОР-ВВ"</v>
          </cell>
          <cell r="G43" t="str">
            <v>Фёдоров</v>
          </cell>
          <cell r="H43" t="str">
            <v>Александр</v>
          </cell>
          <cell r="I43" t="str">
            <v>Григорьевич</v>
          </cell>
          <cell r="K43" t="str">
            <v>Начальник отдела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ИП СИРОТА ОЛЕГ АЛЕКСАНДРОВИЧ</v>
          </cell>
          <cell r="G44" t="str">
            <v>Церцвадзе</v>
          </cell>
          <cell r="H44" t="str">
            <v>Артем</v>
          </cell>
          <cell r="I44" t="str">
            <v>Александрович</v>
          </cell>
          <cell r="K44" t="str">
            <v>Начальник участка механиков по ремонту и обслуживанию производственного оборудования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ИП СИРОТА ОЛЕГ АЛЕКСАНДРОВИЧ</v>
          </cell>
          <cell r="G45" t="str">
            <v>Калиниченко</v>
          </cell>
          <cell r="H45" t="str">
            <v>Валерий</v>
          </cell>
          <cell r="I45" t="str">
            <v>Владимирович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МАУ ДО "СПОРТИВНАЯ ШКОЛА "ЛУНЕВО"</v>
          </cell>
          <cell r="G46" t="str">
            <v>Кононосов</v>
          </cell>
          <cell r="H46" t="str">
            <v>Александр</v>
          </cell>
          <cell r="I46" t="str">
            <v>Игоревич</v>
          </cell>
          <cell r="K46" t="str">
            <v>Специалист по охране труда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МАУ ДО "СПОРТИВНАЯ ШКОЛА "ЛУНЕВО"</v>
          </cell>
          <cell r="G47" t="str">
            <v>Рыжейкина</v>
          </cell>
          <cell r="H47" t="str">
            <v>Анна</v>
          </cell>
          <cell r="I47" t="str">
            <v>Владимировна</v>
          </cell>
          <cell r="K47" t="str">
            <v>Директор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МАУ ДО "СПОРТИВНАЯ ШКОЛА "ЛУНЕВО"</v>
          </cell>
          <cell r="G48" t="str">
            <v>Тульский</v>
          </cell>
          <cell r="H48" t="str">
            <v>Евгений</v>
          </cell>
          <cell r="I48" t="str">
            <v>Игоревич</v>
          </cell>
          <cell r="K48" t="str">
            <v>Заместитель директора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"КОЛОС-ЭКСПРЕСС"</v>
          </cell>
          <cell r="G49" t="str">
            <v>Непомнящий</v>
          </cell>
          <cell r="H49" t="str">
            <v>Виталий</v>
          </cell>
          <cell r="I49" t="str">
            <v>Валерьевич</v>
          </cell>
          <cell r="K49" t="str">
            <v>Главный инженер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"ТЕХНОСТРОЙ"</v>
          </cell>
          <cell r="G50" t="str">
            <v>Новиков</v>
          </cell>
          <cell r="H50" t="str">
            <v>Артем</v>
          </cell>
          <cell r="I50" t="str">
            <v>Сергеевич</v>
          </cell>
          <cell r="K50" t="str">
            <v>Мастер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"ТЕХНОСТРОЙ"</v>
          </cell>
          <cell r="G51" t="str">
            <v>Новиков</v>
          </cell>
          <cell r="H51" t="str">
            <v>Вячеслав</v>
          </cell>
          <cell r="I51" t="str">
            <v>Сергеевич</v>
          </cell>
          <cell r="K51" t="str">
            <v>Инженер АСУТП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"ТЕХНОСТРОЙ"</v>
          </cell>
          <cell r="G52" t="str">
            <v>Половицких</v>
          </cell>
          <cell r="H52" t="str">
            <v>Евгений</v>
          </cell>
          <cell r="I52" t="str">
            <v>Геннадьевич</v>
          </cell>
          <cell r="K52" t="str">
            <v>Инженер АСУТП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"ТЕХНОСТРОЙ"</v>
          </cell>
          <cell r="G53" t="str">
            <v>Цанга</v>
          </cell>
          <cell r="H53" t="str">
            <v>Максим</v>
          </cell>
          <cell r="I53" t="str">
            <v>Владимирович</v>
          </cell>
          <cell r="K53" t="str">
            <v>Инженер АСУТП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ИПК "СПЕКТР"</v>
          </cell>
          <cell r="G54" t="str">
            <v>Тимофеев</v>
          </cell>
          <cell r="H54" t="str">
            <v>Вячеслав</v>
          </cell>
          <cell r="I54" t="str">
            <v>Андреевич</v>
          </cell>
          <cell r="K54" t="str">
            <v>Специалист по охране труда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ИПК "СПЕКТР"</v>
          </cell>
          <cell r="G55" t="str">
            <v>Колесников</v>
          </cell>
          <cell r="H55" t="str">
            <v>Константин</v>
          </cell>
          <cell r="I55" t="str">
            <v>Васильевич</v>
          </cell>
          <cell r="K55" t="str">
            <v>Начальник участки сварки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ИПК "СПЕКТР"</v>
          </cell>
          <cell r="G56" t="str">
            <v>Цакоев</v>
          </cell>
          <cell r="H56" t="str">
            <v>Ислам</v>
          </cell>
          <cell r="I56" t="str">
            <v>Рамазанович</v>
          </cell>
          <cell r="K56" t="str">
            <v>Начальник Производства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"РОБЕРТ БОШ"</v>
          </cell>
          <cell r="G57" t="str">
            <v>Буфетов</v>
          </cell>
          <cell r="H57" t="str">
            <v>Александр</v>
          </cell>
          <cell r="I57" t="str">
            <v>Александрович</v>
          </cell>
          <cell r="K57" t="str">
            <v>Заместитель генерального директора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"РЕМСТРОЙСЕРВИС"</v>
          </cell>
          <cell r="G58" t="str">
            <v>Кирюхин</v>
          </cell>
          <cell r="H58" t="str">
            <v>Игорь</v>
          </cell>
          <cell r="I58" t="str">
            <v>Юрьевич</v>
          </cell>
          <cell r="K58" t="str">
            <v>Старший мастер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0.4375</v>
          </cell>
        </row>
        <row r="59">
          <cell r="E59" t="str">
            <v>АО "СЛАВТРАНС-СЕРВИС"</v>
          </cell>
          <cell r="G59" t="str">
            <v>Кирлан</v>
          </cell>
          <cell r="H59" t="str">
            <v>Сергей</v>
          </cell>
          <cell r="I59" t="str">
            <v>Васильевич</v>
          </cell>
          <cell r="K59" t="str">
            <v>Главный инженер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0.4375</v>
          </cell>
        </row>
        <row r="60">
          <cell r="E60" t="str">
            <v>АО "СЛАВТРАНС-СЕРВИС"</v>
          </cell>
          <cell r="G60" t="str">
            <v>Пегета</v>
          </cell>
          <cell r="H60" t="str">
            <v>Евгений</v>
          </cell>
          <cell r="I60" t="str">
            <v>Викторович</v>
          </cell>
          <cell r="K60" t="str">
            <v>Главный энергетик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0.4375</v>
          </cell>
        </row>
        <row r="61">
          <cell r="E61" t="str">
            <v>ООО "БИЭНЕРГЕТИК"</v>
          </cell>
          <cell r="G61" t="str">
            <v>Окань</v>
          </cell>
          <cell r="H61" t="str">
            <v>Зинаида</v>
          </cell>
          <cell r="I61" t="str">
            <v>Алексеевна</v>
          </cell>
          <cell r="K61" t="str">
            <v>начальник котельной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"ЦДИ"</v>
          </cell>
          <cell r="G62" t="str">
            <v>Орехов</v>
          </cell>
          <cell r="H62" t="str">
            <v>Сергей</v>
          </cell>
          <cell r="I62" t="str">
            <v>Сергеевич</v>
          </cell>
          <cell r="K62" t="str">
            <v>Инженер</v>
          </cell>
          <cell r="M62" t="str">
            <v>очередная</v>
          </cell>
          <cell r="N62" t="str">
            <v>оперативно-ремонтный персонал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"ТОРГОВЫЙ ДОМ АЭРО"</v>
          </cell>
          <cell r="G63" t="str">
            <v>Гараев</v>
          </cell>
          <cell r="H63" t="str">
            <v>Дамир</v>
          </cell>
          <cell r="I63" t="str">
            <v>Габдуллаевич</v>
          </cell>
          <cell r="K63" t="str">
            <v>Сервисный инженер</v>
          </cell>
          <cell r="M63" t="str">
            <v>первичная</v>
          </cell>
          <cell r="N63" t="str">
            <v>ремонтный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"ТОРГОВЫЙ ДОМ АЭРО"</v>
          </cell>
          <cell r="G64" t="str">
            <v>Даев</v>
          </cell>
          <cell r="H64" t="str">
            <v>Алексей</v>
          </cell>
          <cell r="I64" t="str">
            <v>Владимирович</v>
          </cell>
          <cell r="K64" t="str">
            <v>Главный инженер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"ТОРГОВЫЙ ДОМ АЭРО"</v>
          </cell>
          <cell r="G65" t="str">
            <v>Мельник</v>
          </cell>
          <cell r="H65" t="str">
            <v>Николай</v>
          </cell>
          <cell r="I65" t="str">
            <v>Иванович</v>
          </cell>
          <cell r="K65" t="str">
            <v>Заместитель начальника сервисной службы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АО "НАТЭК-ЭНЕРГО"</v>
          </cell>
          <cell r="G66" t="str">
            <v>Гостев</v>
          </cell>
          <cell r="H66" t="str">
            <v>Сергей</v>
          </cell>
          <cell r="I66" t="str">
            <v>Викторович</v>
          </cell>
          <cell r="K66" t="str">
            <v>Старший инженер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IV до и выше 1000 В</v>
          </cell>
          <cell r="S66" t="str">
            <v>ПТЭЭСиС</v>
          </cell>
          <cell r="V66">
            <v>0.4375</v>
          </cell>
        </row>
        <row r="67">
          <cell r="E67" t="str">
            <v>ООО "ЭЛЭНЕРГО"</v>
          </cell>
          <cell r="G67" t="str">
            <v>Харин</v>
          </cell>
          <cell r="H67" t="str">
            <v>Александр</v>
          </cell>
          <cell r="I67" t="str">
            <v>Александрович</v>
          </cell>
          <cell r="K67" t="str">
            <v>Специалист группы технического контроля и сервиса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"ЭЛЭНЕРГО"</v>
          </cell>
          <cell r="G68" t="str">
            <v>Никитюк</v>
          </cell>
          <cell r="H68" t="str">
            <v>Олег</v>
          </cell>
          <cell r="I68" t="str">
            <v>Степанович</v>
          </cell>
          <cell r="K68" t="str">
            <v>Мастер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"ТД ПЛАСТМАСС ГРУПП"</v>
          </cell>
          <cell r="G69" t="str">
            <v>Хомутов</v>
          </cell>
          <cell r="H69" t="str">
            <v>Дмитрий</v>
          </cell>
          <cell r="I69" t="str">
            <v>Васильевич</v>
          </cell>
          <cell r="K69" t="str">
            <v>Главный энергетик /ОП Старая Купавна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"МЕМОТЕРМ-ММ"</v>
          </cell>
          <cell r="G70" t="str">
            <v>Долгополов</v>
          </cell>
          <cell r="H70" t="str">
            <v>Сергей</v>
          </cell>
          <cell r="I70" t="str">
            <v>Викторович</v>
          </cell>
          <cell r="K70" t="str">
            <v>Первый заместитель генерального директора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"МЕМОТЕРМ-ММ"</v>
          </cell>
          <cell r="G71" t="str">
            <v>Молостов</v>
          </cell>
          <cell r="H71" t="str">
            <v>Семен</v>
          </cell>
          <cell r="I71" t="str">
            <v>Владимирович</v>
          </cell>
          <cell r="K71" t="str">
            <v>Главный инженер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"МЕМОТЕРМ-ММ"</v>
          </cell>
          <cell r="G72" t="str">
            <v>Зиновьев</v>
          </cell>
          <cell r="H72" t="str">
            <v>Михаил</v>
          </cell>
          <cell r="I72" t="str">
            <v>Александрович</v>
          </cell>
          <cell r="K72" t="str">
            <v>Главный энергетик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АО "МЕМОТЕРМ-ММ"</v>
          </cell>
          <cell r="G73" t="str">
            <v>Зиновьева</v>
          </cell>
          <cell r="H73" t="str">
            <v>Наталья</v>
          </cell>
          <cell r="I73" t="str">
            <v>Михайловна</v>
          </cell>
          <cell r="K73" t="str">
            <v>Директор по качеству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"УК "ЛИГА"</v>
          </cell>
          <cell r="G74" t="str">
            <v>Феклисов</v>
          </cell>
          <cell r="H74" t="str">
            <v>Александр</v>
          </cell>
          <cell r="I74" t="str">
            <v>Викторович</v>
          </cell>
          <cell r="K74" t="str">
            <v>Мастер по эксплуатации зданий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"УК "ЛИГА"</v>
          </cell>
          <cell r="G75" t="str">
            <v>Ватаву</v>
          </cell>
          <cell r="H75" t="str">
            <v>Георге</v>
          </cell>
          <cell r="I75" t="str">
            <v>Георгевич</v>
          </cell>
          <cell r="K75" t="str">
            <v>Главный инженер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"УК "ЛИГА"</v>
          </cell>
          <cell r="G76" t="str">
            <v>Васильев</v>
          </cell>
          <cell r="H76" t="str">
            <v>Владимир</v>
          </cell>
          <cell r="I76" t="str">
            <v>Анатольевич</v>
          </cell>
          <cell r="K76" t="str">
            <v>Электромонтажник электрических систем и оборудования</v>
          </cell>
          <cell r="M76" t="str">
            <v>первичная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"УК "ЛИГА"</v>
          </cell>
          <cell r="G77" t="str">
            <v>Маридашвили</v>
          </cell>
          <cell r="H77" t="str">
            <v>Сергей</v>
          </cell>
          <cell r="I77" t="str">
            <v>Георгиевич</v>
          </cell>
          <cell r="K77" t="str">
            <v>Электромонтажник электрических систем и оборудования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"УК "ЛИГА"</v>
          </cell>
          <cell r="G78" t="str">
            <v>Лебедев</v>
          </cell>
          <cell r="H78" t="str">
            <v>Александр</v>
          </cell>
          <cell r="I78" t="str">
            <v>Алексеевич</v>
          </cell>
          <cell r="K78" t="str">
            <v>Электромонтажник электрических систем и оборудования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"ТД ДЭЙТЛАЙН"</v>
          </cell>
          <cell r="G79" t="str">
            <v>Заикин</v>
          </cell>
          <cell r="H79" t="str">
            <v>Александр</v>
          </cell>
          <cell r="I79" t="str">
            <v>Александрович</v>
          </cell>
          <cell r="K79" t="str">
            <v>инженер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"ТД ДЭЙТЛАЙН"</v>
          </cell>
          <cell r="G80" t="str">
            <v>Михайлин</v>
          </cell>
          <cell r="H80" t="str">
            <v>Анатолий</v>
          </cell>
          <cell r="I80" t="str">
            <v>Сергеевич</v>
          </cell>
          <cell r="K80" t="str">
            <v>инженер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"ТД ДЭЙТЛАЙН"</v>
          </cell>
          <cell r="G81" t="str">
            <v>Самороков</v>
          </cell>
          <cell r="H81" t="str">
            <v>Антон</v>
          </cell>
          <cell r="I81" t="str">
            <v>Николаевич</v>
          </cell>
          <cell r="K81" t="str">
            <v>инженер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"ТД ДЭЙТЛАЙН"</v>
          </cell>
          <cell r="G82" t="str">
            <v>Хижняков</v>
          </cell>
          <cell r="H82" t="str">
            <v>Кирилл</v>
          </cell>
          <cell r="I82" t="str">
            <v>Анатольевич</v>
          </cell>
          <cell r="K82" t="str">
            <v>инженер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АО "КЦ"</v>
          </cell>
          <cell r="G83" t="str">
            <v>Карпов</v>
          </cell>
          <cell r="H83" t="str">
            <v>Дмитрий</v>
          </cell>
          <cell r="I83" t="str">
            <v>Евгеньевич</v>
          </cell>
          <cell r="K83" t="str">
            <v>Главный инженер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"КРОНОС ИНЖИНИРИНГ"</v>
          </cell>
          <cell r="G84" t="str">
            <v>Перекрестов</v>
          </cell>
          <cell r="H84" t="str">
            <v>Илья</v>
          </cell>
          <cell r="I84" t="str">
            <v>Борисович</v>
          </cell>
          <cell r="K84" t="str">
            <v>Сервисный инженер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"КРОНОС ИНЖИНИРИНГ"</v>
          </cell>
          <cell r="G85" t="str">
            <v>Александров</v>
          </cell>
          <cell r="H85" t="str">
            <v>Владимир</v>
          </cell>
          <cell r="I85" t="str">
            <v>Александрович</v>
          </cell>
          <cell r="K85" t="str">
            <v>Сервисный инженер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"КРОНОС ИНЖИНИРИНГ"</v>
          </cell>
          <cell r="G86" t="str">
            <v>Филиппов</v>
          </cell>
          <cell r="H86" t="str">
            <v>Алексей</v>
          </cell>
          <cell r="I86" t="str">
            <v>Юрьевич</v>
          </cell>
          <cell r="K86" t="str">
            <v>Сервисный инженер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"КРОНОС ИНЖИНИРИНГ"</v>
          </cell>
          <cell r="G87" t="str">
            <v>Козлов</v>
          </cell>
          <cell r="H87" t="str">
            <v>Егор</v>
          </cell>
          <cell r="I87" t="str">
            <v>Александрович</v>
          </cell>
          <cell r="K87" t="str">
            <v>Сервисный инженер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"КРОНОС ИНЖИНИРИНГ"</v>
          </cell>
          <cell r="G88" t="str">
            <v>Ильин</v>
          </cell>
          <cell r="H88" t="str">
            <v>Михаил</v>
          </cell>
          <cell r="I88" t="str">
            <v>Сергеевич</v>
          </cell>
          <cell r="K88" t="str">
            <v>Руководитель сервисной службы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"ГЛАВСЕРВИС ГРУПП"</v>
          </cell>
          <cell r="G89" t="str">
            <v>Гончаров</v>
          </cell>
          <cell r="H89" t="str">
            <v>Владимир</v>
          </cell>
          <cell r="I89" t="str">
            <v>Александрович</v>
          </cell>
          <cell r="K89" t="str">
            <v>Сервисный инженер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"ГЛАВСЕРВИС ГРУПП"</v>
          </cell>
          <cell r="G90" t="str">
            <v>Исаев</v>
          </cell>
          <cell r="H90" t="str">
            <v>Евгений</v>
          </cell>
          <cell r="I90" t="str">
            <v>Геннадьевич</v>
          </cell>
          <cell r="K90" t="str">
            <v>Сервисный инженер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"ГЛАВСЕРВИС ГРУПП"</v>
          </cell>
          <cell r="G91" t="str">
            <v>Таласимов</v>
          </cell>
          <cell r="H91" t="str">
            <v>Дмитрий</v>
          </cell>
          <cell r="I91" t="str">
            <v>Демьянович</v>
          </cell>
          <cell r="K91" t="str">
            <v>Руководитель группы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"ГЛАВСЕРВИС ГРУПП"</v>
          </cell>
          <cell r="G92" t="str">
            <v>Старостин</v>
          </cell>
          <cell r="H92" t="str">
            <v>Дмитрий</v>
          </cell>
          <cell r="I92" t="str">
            <v>Николаевич</v>
          </cell>
          <cell r="K92" t="str">
            <v>Сервисный инженер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"ГЛАВСЕРВИС ГРУПП"</v>
          </cell>
          <cell r="G93" t="str">
            <v>Князьков</v>
          </cell>
          <cell r="H93" t="str">
            <v>Вячеслав</v>
          </cell>
          <cell r="I93" t="str">
            <v>Викторович</v>
          </cell>
          <cell r="K93" t="str">
            <v>Ведущий инженер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"МДИ2Б"</v>
          </cell>
          <cell r="G94" t="str">
            <v>Крысанов</v>
          </cell>
          <cell r="H94" t="str">
            <v>Евгений</v>
          </cell>
          <cell r="I94" t="str">
            <v>Владиславович</v>
          </cell>
          <cell r="K94" t="str">
            <v>главный инженер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"ЭВОРИ"</v>
          </cell>
          <cell r="G95" t="str">
            <v>Ситиков</v>
          </cell>
          <cell r="H95" t="str">
            <v>Максим</v>
          </cell>
          <cell r="I95" t="str">
            <v>Николаевич</v>
          </cell>
          <cell r="K95" t="str">
            <v>главный инженер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ПТЭЭСиС</v>
          </cell>
          <cell r="V95">
            <v>0.47916666666666669</v>
          </cell>
        </row>
        <row r="96">
          <cell r="E96" t="str">
            <v>Клинский филиал ООО "Газпром теплоэнерго МО"</v>
          </cell>
          <cell r="G96" t="str">
            <v>Кудинов</v>
          </cell>
          <cell r="H96" t="str">
            <v>Игорь</v>
          </cell>
          <cell r="I96" t="str">
            <v>Леонидович</v>
          </cell>
          <cell r="K96" t="str">
            <v>Главный инженер</v>
          </cell>
          <cell r="L96" t="str">
            <v>3 года</v>
          </cell>
          <cell r="M96" t="str">
            <v>очередная</v>
          </cell>
          <cell r="N96" t="str">
            <v>руководящий работник</v>
          </cell>
          <cell r="S96" t="str">
            <v>ПТЭТЭ</v>
          </cell>
          <cell r="V96">
            <v>0.47916666666666669</v>
          </cell>
        </row>
        <row r="97">
          <cell r="E97" t="str">
            <v>Клинский филиал ООО "Газпром теплоэнерго МО"</v>
          </cell>
          <cell r="G97" t="str">
            <v>Кашкин</v>
          </cell>
          <cell r="H97" t="str">
            <v>Антон</v>
          </cell>
          <cell r="I97" t="str">
            <v>Геннадьевич</v>
          </cell>
          <cell r="K97" t="str">
            <v>Начальник района теплоснабжения</v>
          </cell>
          <cell r="L97" t="str">
            <v>1 год</v>
          </cell>
          <cell r="M97" t="str">
            <v>очередная</v>
          </cell>
          <cell r="N97" t="str">
            <v>руководящий работник</v>
          </cell>
          <cell r="S97" t="str">
            <v>ПТЭТЭ</v>
          </cell>
          <cell r="V97">
            <v>0.47916666666666669</v>
          </cell>
        </row>
        <row r="98">
          <cell r="E98" t="str">
            <v>Клинский филиал ООО "Газпром теплоэнерго МО"</v>
          </cell>
          <cell r="G98" t="str">
            <v>Кокарева</v>
          </cell>
          <cell r="H98" t="str">
            <v>Светлана</v>
          </cell>
          <cell r="I98" t="str">
            <v>Алексеевна</v>
          </cell>
          <cell r="K98" t="str">
            <v>Начальник службы АДС</v>
          </cell>
          <cell r="L98" t="str">
            <v>3 года</v>
          </cell>
          <cell r="M98" t="str">
            <v>очередная</v>
          </cell>
          <cell r="N98" t="str">
            <v>руководящий работник</v>
          </cell>
          <cell r="S98" t="str">
            <v>ПТЭТЭ</v>
          </cell>
          <cell r="V98">
            <v>0.47916666666666702</v>
          </cell>
        </row>
        <row r="99">
          <cell r="E99" t="str">
            <v>ООО "ВЪЕЗД"</v>
          </cell>
          <cell r="G99" t="str">
            <v>Киселёв</v>
          </cell>
          <cell r="H99" t="str">
            <v>Владимир</v>
          </cell>
          <cell r="I99" t="str">
            <v>Викторович</v>
          </cell>
          <cell r="K99" t="str">
            <v>энергетик</v>
          </cell>
          <cell r="L99">
            <v>6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ДМУП "ЭКПО"</v>
          </cell>
          <cell r="G100" t="str">
            <v>Обыночный</v>
          </cell>
          <cell r="H100" t="str">
            <v>Александр</v>
          </cell>
          <cell r="I100" t="str">
            <v>Николаевич</v>
          </cell>
          <cell r="K100" t="str">
            <v>Директор</v>
          </cell>
          <cell r="L100" t="str">
            <v>2 мес</v>
          </cell>
          <cell r="M100" t="str">
            <v>первичная</v>
          </cell>
          <cell r="N100" t="str">
            <v>руководящий работник</v>
          </cell>
          <cell r="S100" t="str">
            <v>ПТЭТЭ</v>
          </cell>
          <cell r="V100">
            <v>0.47916666666666702</v>
          </cell>
        </row>
        <row r="101">
          <cell r="E101" t="str">
            <v>ДМУП "ЭКПО"</v>
          </cell>
          <cell r="G101" t="str">
            <v>Ивочкин</v>
          </cell>
          <cell r="H101" t="str">
            <v>Антон</v>
          </cell>
          <cell r="I101" t="str">
            <v>Дмитриевич</v>
          </cell>
          <cell r="K101" t="str">
            <v>Главный инженер</v>
          </cell>
          <cell r="L101" t="str">
            <v>2 мес</v>
          </cell>
          <cell r="M101" t="str">
            <v>первичная</v>
          </cell>
          <cell r="N101" t="str">
            <v>руководящий работник</v>
          </cell>
          <cell r="S101" t="str">
            <v>ПТЭТЭ</v>
          </cell>
          <cell r="V101">
            <v>0.47916666666666702</v>
          </cell>
        </row>
        <row r="102">
          <cell r="E102" t="str">
            <v>Индивидуальный предприниматель
 Лобанов Иван Александрович</v>
          </cell>
          <cell r="G102" t="str">
            <v>Трифонов</v>
          </cell>
          <cell r="H102" t="str">
            <v>Дмитрий</v>
          </cell>
          <cell r="I102" t="str">
            <v>Анатольевич</v>
          </cell>
          <cell r="K102" t="str">
            <v>инженер-электрик</v>
          </cell>
          <cell r="L102" t="str">
            <v>20 лет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"СДЕК-ЛОГИСТИКА"</v>
          </cell>
          <cell r="G103" t="str">
            <v>Евсюков</v>
          </cell>
          <cell r="H103" t="str">
            <v>Сергей</v>
          </cell>
          <cell r="I103" t="str">
            <v>Александрович</v>
          </cell>
          <cell r="K103" t="str">
            <v>Генеральный директор</v>
          </cell>
          <cell r="L103" t="str">
            <v>2 мес.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 до  1000В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"МЭС"</v>
          </cell>
          <cell r="G104" t="str">
            <v>Курманов</v>
          </cell>
          <cell r="H104" t="str">
            <v>Рашит</v>
          </cell>
          <cell r="I104" t="str">
            <v>Каримович</v>
          </cell>
          <cell r="K104" t="str">
            <v>Начальник участка по ремонту и монтажу кабельной линии</v>
          </cell>
          <cell r="L104" t="str">
            <v>5 года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 xml:space="preserve">    V гр. до и выше 1000В   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"МЭС"</v>
          </cell>
          <cell r="G105" t="str">
            <v xml:space="preserve">Булдыгин </v>
          </cell>
          <cell r="H105" t="str">
            <v>Дмитрий</v>
          </cell>
          <cell r="I105" t="str">
            <v>Владимирович</v>
          </cell>
          <cell r="K105" t="str">
            <v>Мастер строительно-монтажных работ</v>
          </cell>
          <cell r="L105" t="str">
            <v>5 года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 xml:space="preserve">    V гр. до и выше 1000В   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"МЭС"</v>
          </cell>
          <cell r="G106" t="str">
            <v>Крайнов</v>
          </cell>
          <cell r="H106" t="str">
            <v>Алексей</v>
          </cell>
          <cell r="I106" t="str">
            <v>Владимирович</v>
          </cell>
          <cell r="K106" t="str">
            <v>Инженер по наладке и испытаниям, эксплуатации оборудования, электрических станций и сетей</v>
          </cell>
          <cell r="L106" t="str">
            <v>4 года  7 мес.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 xml:space="preserve">    V гр. до и выше 1000В   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"МЭС"</v>
          </cell>
          <cell r="G107" t="str">
            <v>Евграфов</v>
          </cell>
          <cell r="H107" t="str">
            <v>Кирилл</v>
          </cell>
          <cell r="I107" t="str">
            <v>Павлович</v>
          </cell>
          <cell r="K107" t="str">
            <v>Начальник электролаборатории</v>
          </cell>
          <cell r="L107" t="str">
            <v>1 год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  с правом испытания оборудования повышенным напряжением</v>
          </cell>
          <cell r="S107" t="str">
            <v>ПТЭЭПЭЭ</v>
          </cell>
          <cell r="V107">
            <v>0.47916666666666702</v>
          </cell>
        </row>
        <row r="108">
          <cell r="E108" t="str">
            <v xml:space="preserve">ООО «НПП «Бифилюкс+»  </v>
          </cell>
          <cell r="G108" t="str">
            <v>Щелчков</v>
          </cell>
          <cell r="H108" t="str">
            <v>Алексей</v>
          </cell>
          <cell r="I108" t="str">
            <v>Александрович</v>
          </cell>
          <cell r="K108" t="str">
            <v>Главный инженер</v>
          </cell>
          <cell r="L108" t="str">
            <v>4 месяца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IV до1000В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ИП Измайлов И.Ю.</v>
          </cell>
          <cell r="G109" t="str">
            <v>Измайлов</v>
          </cell>
          <cell r="H109" t="str">
            <v>Илья</v>
          </cell>
          <cell r="I109" t="str">
            <v>Юрьевич</v>
          </cell>
          <cell r="K109" t="str">
            <v>Главный энергетик</v>
          </cell>
          <cell r="L109" t="str">
            <v>10 лет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"Эксповейв"</v>
          </cell>
          <cell r="G110" t="str">
            <v>Маргушев</v>
          </cell>
          <cell r="H110" t="str">
            <v>Максим</v>
          </cell>
          <cell r="I110" t="str">
            <v>Хаутиевич</v>
          </cell>
          <cell r="K110" t="str">
            <v>Техническийдиректор</v>
          </cell>
          <cell r="L110" t="str">
            <v>7 лет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IV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"Лакра Полихим"</v>
          </cell>
          <cell r="G111" t="str">
            <v xml:space="preserve">Волков </v>
          </cell>
          <cell r="H111" t="str">
            <v xml:space="preserve">Денис </v>
          </cell>
          <cell r="I111" t="str">
            <v>Викторович</v>
          </cell>
          <cell r="K111" t="str">
            <v>Инженер-механик</v>
          </cell>
          <cell r="L111" t="str">
            <v>7 лет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IV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«Лакталис Истра»</v>
          </cell>
          <cell r="G112" t="str">
            <v>Сергачев</v>
          </cell>
          <cell r="H112" t="str">
            <v xml:space="preserve"> Роман   </v>
          </cell>
          <cell r="I112" t="str">
            <v>Михайлович</v>
          </cell>
          <cell r="K112" t="str">
            <v>Главный инженер</v>
          </cell>
          <cell r="L112" t="str">
            <v>7 лет</v>
          </cell>
          <cell r="M112" t="str">
            <v>очередная</v>
          </cell>
          <cell r="N112" t="str">
            <v>управленческий персонал</v>
          </cell>
          <cell r="S112" t="str">
            <v>ПТЭТЭ</v>
          </cell>
          <cell r="V112">
            <v>0.54166666666666696</v>
          </cell>
        </row>
        <row r="113">
          <cell r="E113" t="str">
            <v>ООО «Лакталис Истра»</v>
          </cell>
          <cell r="G113" t="str">
            <v>Архипов</v>
          </cell>
          <cell r="H113" t="str">
            <v>Павел</v>
          </cell>
          <cell r="I113" t="str">
            <v>Сергеевич</v>
          </cell>
          <cell r="K113" t="str">
            <v>Главный энергетик</v>
          </cell>
          <cell r="L113" t="str">
            <v>1,2 года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0.54166666666666696</v>
          </cell>
        </row>
        <row r="114">
          <cell r="E114" t="str">
            <v>ООО "Миндрей Технолоджи Рус"</v>
          </cell>
          <cell r="G114" t="str">
            <v>Ивлев</v>
          </cell>
          <cell r="H114" t="str">
            <v>Андрей</v>
          </cell>
          <cell r="I114" t="str">
            <v>Валентинович</v>
          </cell>
          <cell r="K114" t="str">
            <v>Специалист по эксплуатации здания</v>
          </cell>
          <cell r="L114" t="str">
            <v>1 год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группа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"Миндрей Технолоджи Рус"</v>
          </cell>
          <cell r="G115" t="str">
            <v>Шигаев</v>
          </cell>
          <cell r="H115" t="str">
            <v>Михаил</v>
          </cell>
          <cell r="I115" t="str">
            <v>Викторович</v>
          </cell>
          <cell r="K115" t="str">
            <v>Руководитель отдела закупок и планирования</v>
          </cell>
          <cell r="L115" t="str">
            <v>1 год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>II группа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"Миндрей Технолоджи Рус"</v>
          </cell>
          <cell r="G116" t="str">
            <v xml:space="preserve">Лапшин  </v>
          </cell>
          <cell r="H116" t="str">
            <v>Григорий</v>
          </cell>
          <cell r="I116" t="str">
            <v>Александрович</v>
          </cell>
          <cell r="K116" t="str">
            <v>Инженер производства</v>
          </cell>
          <cell r="L116" t="str">
            <v>менее года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группа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"Миндрей Технолоджи Рус"</v>
          </cell>
          <cell r="G117" t="str">
            <v>Ангельчев</v>
          </cell>
          <cell r="H117" t="str">
            <v>Андрей</v>
          </cell>
          <cell r="I117" t="str">
            <v>Николаевич</v>
          </cell>
          <cell r="K117" t="str">
            <v>Менеджер проекта</v>
          </cell>
          <cell r="L117" t="str">
            <v>1 год</v>
          </cell>
          <cell r="M117" t="str">
            <v>внеочередная</v>
          </cell>
          <cell r="N117" t="str">
            <v>административно—технический персонал</v>
          </cell>
          <cell r="R117" t="str">
            <v>III группа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АО " ТД Экспокабель"</v>
          </cell>
          <cell r="G118" t="str">
            <v>Черненький</v>
          </cell>
          <cell r="H118" t="str">
            <v>Алексей</v>
          </cell>
          <cell r="I118" t="str">
            <v>Михайлович</v>
          </cell>
          <cell r="K118" t="str">
            <v>Заместитель главного энергетика</v>
          </cell>
          <cell r="L118" t="str">
            <v>9 месяцев</v>
          </cell>
          <cell r="M118" t="str">
            <v>внеочередная</v>
          </cell>
          <cell r="N118" t="str">
            <v>административно-технческий персонал, с правом испытания оборудования повышенным напряжением</v>
          </cell>
          <cell r="R118" t="str">
            <v>V до и выше 1000 В  с правом испытания оборудования повышенным напряжением</v>
          </cell>
          <cell r="S118" t="str">
            <v>ПТЭЭСиС</v>
          </cell>
          <cell r="V118">
            <v>0.54166666666666696</v>
          </cell>
        </row>
        <row r="119">
          <cell r="E119" t="str">
            <v>ООО "Проектстройальянс"</v>
          </cell>
          <cell r="G119" t="str">
            <v xml:space="preserve">Пахолков </v>
          </cell>
          <cell r="H119" t="str">
            <v>Игорь</v>
          </cell>
          <cell r="I119" t="str">
            <v>Владимирович</v>
          </cell>
          <cell r="K119" t="str">
            <v>Начальник котельной</v>
          </cell>
          <cell r="L119" t="str">
            <v>9 лет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IV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МУП "ШПТО ГХ"</v>
          </cell>
          <cell r="G120" t="str">
            <v xml:space="preserve">Казаков </v>
          </cell>
          <cell r="H120" t="str">
            <v>Андрей</v>
          </cell>
          <cell r="I120" t="str">
            <v>Владимирович</v>
          </cell>
          <cell r="K120" t="str">
            <v>Начальник котельных и тепловых сетей</v>
          </cell>
          <cell r="L120" t="str">
            <v>20 лет</v>
          </cell>
          <cell r="M120" t="str">
            <v>очередная</v>
          </cell>
          <cell r="N120" t="str">
            <v>руководящий работник</v>
          </cell>
          <cell r="S120" t="str">
            <v>ПТЭТЭ</v>
          </cell>
          <cell r="V120">
            <v>0.54166666666666696</v>
          </cell>
        </row>
        <row r="121">
          <cell r="E121" t="str">
            <v>МУП "ШПТО ГХ"</v>
          </cell>
          <cell r="G121" t="str">
            <v>Фонарева</v>
          </cell>
          <cell r="H121" t="str">
            <v>Оксана</v>
          </cell>
          <cell r="I121" t="str">
            <v>Александровна</v>
          </cell>
          <cell r="K121" t="str">
            <v>Начальник котельных и тепловых сетей</v>
          </cell>
          <cell r="L121" t="str">
            <v>7 лет</v>
          </cell>
          <cell r="M121" t="str">
            <v>очередная</v>
          </cell>
          <cell r="N121" t="str">
            <v>руководящий работник</v>
          </cell>
          <cell r="S121" t="str">
            <v>ПТЭТЭ</v>
          </cell>
          <cell r="V121">
            <v>0.54166666666666696</v>
          </cell>
        </row>
        <row r="122">
          <cell r="E122" t="str">
            <v>МУП "ШПТО ГХ"</v>
          </cell>
          <cell r="G122" t="str">
            <v xml:space="preserve">Ледков </v>
          </cell>
          <cell r="H122" t="str">
            <v xml:space="preserve">Сергей </v>
          </cell>
          <cell r="I122" t="str">
            <v>Юрьевич</v>
          </cell>
          <cell r="K122" t="str">
            <v>Начальник котельных и тепловых сетей</v>
          </cell>
          <cell r="L122" t="str">
            <v>15 лет</v>
          </cell>
          <cell r="M122" t="str">
            <v>очередная</v>
          </cell>
          <cell r="N122" t="str">
            <v>руководитель структурного подразделения</v>
          </cell>
          <cell r="S122" t="str">
            <v>ПТЭТЭ</v>
          </cell>
          <cell r="V122">
            <v>0.54166666666666696</v>
          </cell>
        </row>
        <row r="123">
          <cell r="E123" t="str">
            <v>МУП "ШПТО ГХ"</v>
          </cell>
          <cell r="G123" t="str">
            <v xml:space="preserve">Кочеткова </v>
          </cell>
          <cell r="H123" t="str">
            <v>Елена</v>
          </cell>
          <cell r="I123" t="str">
            <v>Александровна</v>
          </cell>
          <cell r="K123" t="str">
            <v>Начальник котельных и тепловых сетей</v>
          </cell>
          <cell r="L123" t="str">
            <v>15 лет</v>
          </cell>
          <cell r="M123" t="str">
            <v>очередная</v>
          </cell>
          <cell r="N123" t="str">
            <v>руководящий работник</v>
          </cell>
          <cell r="S123" t="str">
            <v>ПТЭТЭ</v>
          </cell>
          <cell r="V123">
            <v>0.54166666666666696</v>
          </cell>
        </row>
        <row r="124">
          <cell r="E124" t="str">
            <v>МУП "ШПТО ГХ"</v>
          </cell>
          <cell r="G124" t="str">
            <v>Кравцов</v>
          </cell>
          <cell r="H124" t="str">
            <v>Василий</v>
          </cell>
          <cell r="I124" t="str">
            <v>Павлович</v>
          </cell>
          <cell r="K124" t="str">
            <v>Начальник котельных и тепловых сетей</v>
          </cell>
          <cell r="L124" t="str">
            <v>15 лет</v>
          </cell>
          <cell r="M124" t="str">
            <v>очередная</v>
          </cell>
          <cell r="N124" t="str">
            <v>руководящий работник</v>
          </cell>
          <cell r="S124" t="str">
            <v>ПТЭТЭ</v>
          </cell>
          <cell r="V124">
            <v>0.54166666666666696</v>
          </cell>
        </row>
        <row r="125">
          <cell r="E125" t="str">
            <v>МУП "ШПТО ГХ"</v>
          </cell>
          <cell r="G125" t="str">
            <v xml:space="preserve">Ребров </v>
          </cell>
          <cell r="H125" t="str">
            <v>Алексей</v>
          </cell>
          <cell r="I125" t="str">
            <v>Юрьевич</v>
          </cell>
          <cell r="K125" t="str">
            <v>Начальник участка № 1</v>
          </cell>
          <cell r="L125" t="str">
            <v>17 лет</v>
          </cell>
          <cell r="M125" t="str">
            <v>очередная</v>
          </cell>
          <cell r="N125" t="str">
            <v>руководящий работник</v>
          </cell>
          <cell r="S125" t="str">
            <v>ПТЭТЭ</v>
          </cell>
          <cell r="V125">
            <v>0.54166666666666696</v>
          </cell>
        </row>
        <row r="126">
          <cell r="E126" t="str">
            <v>МУП "ШПТО ГХ"</v>
          </cell>
          <cell r="G126" t="str">
            <v xml:space="preserve">Сапунова </v>
          </cell>
          <cell r="H126" t="str">
            <v>Виолетта</v>
          </cell>
          <cell r="I126" t="str">
            <v>Борисовна</v>
          </cell>
          <cell r="K126" t="str">
            <v>Старший мастер  котельных и тепловых сетей</v>
          </cell>
          <cell r="L126" t="str">
            <v>5 лет</v>
          </cell>
          <cell r="M126" t="str">
            <v>очередная</v>
          </cell>
          <cell r="N126" t="str">
            <v>руководящий работник</v>
          </cell>
          <cell r="S126" t="str">
            <v>ПТЭТЭ</v>
          </cell>
          <cell r="V126">
            <v>0.54166666666666696</v>
          </cell>
        </row>
        <row r="127">
          <cell r="E127" t="str">
            <v>МУП "ШПТО ГХ"</v>
          </cell>
          <cell r="G127" t="str">
            <v xml:space="preserve">Осипова </v>
          </cell>
          <cell r="H127" t="str">
            <v xml:space="preserve">Татьяна </v>
          </cell>
          <cell r="I127" t="str">
            <v>Александровна</v>
          </cell>
          <cell r="K127" t="str">
            <v>Старший мастер  котельных и тепловых сетей</v>
          </cell>
          <cell r="L127" t="str">
            <v>2 года</v>
          </cell>
          <cell r="M127" t="str">
            <v>очередная</v>
          </cell>
          <cell r="N127" t="str">
            <v>руководящий работник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"РБК"</v>
          </cell>
          <cell r="G128" t="str">
            <v xml:space="preserve">Гатаулин </v>
          </cell>
          <cell r="H128" t="str">
            <v xml:space="preserve">Дамир </v>
          </cell>
          <cell r="I128" t="str">
            <v>Айдарович</v>
          </cell>
          <cell r="K128" t="str">
            <v>Главный инженер</v>
          </cell>
          <cell r="L128" t="str">
            <v>21 год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IV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"РБК"</v>
          </cell>
          <cell r="G129" t="str">
            <v xml:space="preserve">Коростин </v>
          </cell>
          <cell r="H129" t="str">
            <v xml:space="preserve">Денис </v>
          </cell>
          <cell r="I129" t="str">
            <v>Геннадьевич</v>
          </cell>
          <cell r="K129" t="str">
            <v>Энергетик</v>
          </cell>
          <cell r="L129" t="str">
            <v>21 год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"РБК"</v>
          </cell>
          <cell r="G130" t="str">
            <v xml:space="preserve">Климов </v>
          </cell>
          <cell r="H130" t="str">
            <v xml:space="preserve">Александр </v>
          </cell>
          <cell r="I130" t="str">
            <v>Викторович</v>
          </cell>
          <cell r="K130" t="str">
            <v>Начальник отдела</v>
          </cell>
          <cell r="L130" t="str">
            <v>27 лет 7 месяцев</v>
          </cell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"РБК"</v>
          </cell>
          <cell r="G131" t="str">
            <v xml:space="preserve">Кузнецов </v>
          </cell>
          <cell r="H131" t="str">
            <v xml:space="preserve">Максим </v>
          </cell>
          <cell r="I131" t="str">
            <v>Владимирович</v>
          </cell>
          <cell r="K131" t="str">
            <v>Инженер по механизации и автоматизации технологических процессов</v>
          </cell>
          <cell r="L131" t="str">
            <v>12 лет 7 месяцев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"РБК"</v>
          </cell>
          <cell r="G132" t="str">
            <v xml:space="preserve">Коляганов </v>
          </cell>
          <cell r="H132" t="str">
            <v xml:space="preserve">Андрей </v>
          </cell>
          <cell r="I132" t="str">
            <v>Николаевич</v>
          </cell>
          <cell r="K132" t="str">
            <v>Дежурный электромонтер</v>
          </cell>
          <cell r="L132" t="str">
            <v>Дежурный электромонтер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и выше 1000В</v>
          </cell>
          <cell r="S132" t="str">
            <v>ПТЭЭПЭЭ</v>
          </cell>
          <cell r="V132">
            <v>0.5625</v>
          </cell>
        </row>
        <row r="133">
          <cell r="E133" t="str">
            <v>ООО "РБК"</v>
          </cell>
          <cell r="G133" t="str">
            <v xml:space="preserve">Гребнев </v>
          </cell>
          <cell r="H133" t="str">
            <v xml:space="preserve">Алексей </v>
          </cell>
          <cell r="I133" t="str">
            <v>Сергеевич</v>
          </cell>
          <cell r="K133" t="str">
            <v>Начальник цеха фасовки</v>
          </cell>
          <cell r="L133" t="str">
            <v>17 лет 7 месяцев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"Меридиан Энерго"</v>
          </cell>
          <cell r="G134" t="str">
            <v xml:space="preserve">Мутаев </v>
          </cell>
          <cell r="H134" t="str">
            <v>Рустам</v>
          </cell>
          <cell r="I134" t="str">
            <v>Магомедович</v>
          </cell>
          <cell r="K134" t="str">
            <v>Директор по строительству</v>
          </cell>
          <cell r="L134" t="str">
            <v>13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ПТЭЭСиС</v>
          </cell>
          <cell r="V134">
            <v>0.5625</v>
          </cell>
        </row>
        <row r="135">
          <cell r="E135" t="str">
            <v>ООО "Меридиан Энерго"</v>
          </cell>
          <cell r="G135" t="str">
            <v>Волков</v>
          </cell>
          <cell r="H135" t="str">
            <v>Алексей</v>
          </cell>
          <cell r="I135" t="str">
            <v>Александрович</v>
          </cell>
          <cell r="K135" t="str">
            <v>Начальник электротехнической лаборатории</v>
          </cell>
          <cell r="L135" t="str">
            <v>8,5 лет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ПТЭЭСиС</v>
          </cell>
          <cell r="V135">
            <v>0.5625</v>
          </cell>
        </row>
        <row r="136">
          <cell r="E136" t="str">
            <v>АО "ГОЗСА"</v>
          </cell>
          <cell r="G136" t="str">
            <v>Литвинов</v>
          </cell>
          <cell r="H136" t="str">
            <v>Александр</v>
          </cell>
          <cell r="I136" t="str">
            <v>Викторович</v>
          </cell>
          <cell r="K136" t="str">
            <v>главный механик</v>
          </cell>
          <cell r="L136" t="str">
            <v>17 лет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и выше 1000 В</v>
          </cell>
          <cell r="S136" t="str">
            <v>ПТЭЭПЭЭ</v>
          </cell>
          <cell r="V136">
            <v>0.5625</v>
          </cell>
        </row>
        <row r="137">
          <cell r="E137" t="str">
            <v>АО "ГОЗСА"</v>
          </cell>
          <cell r="G137" t="str">
            <v>Петров</v>
          </cell>
          <cell r="H137" t="str">
            <v>Дмитрий</v>
          </cell>
          <cell r="I137" t="str">
            <v>Сергеевич</v>
          </cell>
          <cell r="K137" t="str">
            <v>главный энергетик</v>
          </cell>
          <cell r="L137" t="str">
            <v>7 мес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АО "ГОЗСА"</v>
          </cell>
          <cell r="G138" t="str">
            <v>Алексеев</v>
          </cell>
          <cell r="H138" t="str">
            <v>Владимир</v>
          </cell>
          <cell r="I138" t="str">
            <v>Анатольевич</v>
          </cell>
          <cell r="K138" t="str">
            <v>Зам генерального директора по ТВ</v>
          </cell>
          <cell r="L138" t="str">
            <v>2 мес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 "ТЭК-24"</v>
          </cell>
          <cell r="G139" t="str">
            <v>Дмитришин</v>
          </cell>
          <cell r="H139" t="str">
            <v xml:space="preserve">Алексей </v>
          </cell>
          <cell r="I139" t="str">
            <v>Викторович</v>
          </cell>
          <cell r="K139" t="str">
            <v>Главный инженер</v>
          </cell>
          <cell r="L139" t="str">
            <v>3 мес</v>
          </cell>
          <cell r="M139" t="str">
            <v>Первичная</v>
          </cell>
          <cell r="N139" t="str">
            <v>Руководящий работник</v>
          </cell>
          <cell r="S139" t="str">
            <v>ПТЭТЭ</v>
          </cell>
          <cell r="V139">
            <v>0.5625</v>
          </cell>
        </row>
        <row r="140">
          <cell r="E140" t="str">
            <v>АО "ТЭК-24"</v>
          </cell>
          <cell r="G140" t="str">
            <v>Самойлов</v>
          </cell>
          <cell r="H140" t="str">
            <v>Николай</v>
          </cell>
          <cell r="I140" t="str">
            <v>Иванович</v>
          </cell>
          <cell r="K140" t="str">
            <v xml:space="preserve">Мастер котельной </v>
          </cell>
          <cell r="L140" t="str">
            <v>3 мес</v>
          </cell>
          <cell r="M140" t="str">
            <v>Первичная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0.5625</v>
          </cell>
        </row>
        <row r="141">
          <cell r="E141" t="str">
            <v>ООО "СТС"</v>
          </cell>
          <cell r="G141" t="str">
            <v>Ермаков</v>
          </cell>
          <cell r="H141" t="str">
            <v>Геннадий</v>
          </cell>
          <cell r="I141" t="str">
            <v>Григорьевич</v>
          </cell>
          <cell r="K141" t="str">
            <v>Начальник участка</v>
          </cell>
          <cell r="L141" t="str">
            <v>3 мес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>V до и выше 1000 В</v>
          </cell>
          <cell r="S141" t="str">
            <v>ПТЭЭСиС</v>
          </cell>
          <cell r="V141">
            <v>0.5625</v>
          </cell>
        </row>
        <row r="142">
          <cell r="E142" t="str">
            <v>ООО "СТС"</v>
          </cell>
          <cell r="G142" t="str">
            <v>Ермаков</v>
          </cell>
          <cell r="H142" t="str">
            <v xml:space="preserve">Андрей </v>
          </cell>
          <cell r="I142" t="str">
            <v>Геннадьевич</v>
          </cell>
          <cell r="K142" t="str">
            <v>Инженер по эксплуатации</v>
          </cell>
          <cell r="L142" t="str">
            <v>3 мес</v>
          </cell>
          <cell r="M142" t="str">
            <v>внеочередная</v>
          </cell>
          <cell r="N142" t="str">
            <v>административно—технический персонал</v>
          </cell>
          <cell r="R142" t="str">
            <v>V до и выше 1000 В</v>
          </cell>
          <cell r="S142" t="str">
            <v>ПТЭЭСиС</v>
          </cell>
          <cell r="V142">
            <v>0.5625</v>
          </cell>
        </row>
        <row r="143">
          <cell r="E143" t="str">
            <v>ООО "СТС"</v>
          </cell>
          <cell r="G143" t="str">
            <v xml:space="preserve">Михейчев </v>
          </cell>
          <cell r="H143" t="str">
            <v>Александр</v>
          </cell>
          <cell r="I143" t="str">
            <v>Васильевич</v>
          </cell>
          <cell r="K143" t="str">
            <v>Электромонтер</v>
          </cell>
          <cell r="L143" t="str">
            <v>3 мес</v>
          </cell>
          <cell r="M143" t="str">
            <v>внеочередная</v>
          </cell>
          <cell r="N143" t="str">
            <v>оперативно-ремонтный персонал</v>
          </cell>
          <cell r="R143" t="str">
            <v>VI до и выше 1000 В</v>
          </cell>
          <cell r="S143" t="str">
            <v>ПТЭЭСиС</v>
          </cell>
          <cell r="V143">
            <v>0.5625</v>
          </cell>
        </row>
        <row r="144">
          <cell r="E144" t="str">
            <v>ООО "СТС"</v>
          </cell>
          <cell r="G144" t="str">
            <v>Ивлев</v>
          </cell>
          <cell r="H144" t="str">
            <v>Владимир</v>
          </cell>
          <cell r="I144" t="str">
            <v>Леонидович</v>
          </cell>
          <cell r="K144" t="str">
            <v>Электромонтер</v>
          </cell>
          <cell r="L144" t="str">
            <v>3 мес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III до 1000 В</v>
          </cell>
          <cell r="S144" t="str">
            <v>ПТЭЭСиС</v>
          </cell>
          <cell r="V144">
            <v>0.5625</v>
          </cell>
        </row>
        <row r="145">
          <cell r="E145" t="str">
            <v>ООО СК ТРЕЙД</v>
          </cell>
          <cell r="G145" t="str">
            <v>Проскуряков</v>
          </cell>
          <cell r="H145" t="str">
            <v>Андрей</v>
          </cell>
          <cell r="I145" t="str">
            <v>Андреевич</v>
          </cell>
          <cell r="K145" t="str">
            <v>главный энергетик</v>
          </cell>
          <cell r="L145" t="str">
            <v>1 мес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  ООО  «5 карманов-А»</v>
          </cell>
          <cell r="G146" t="str">
            <v xml:space="preserve">Тесленко </v>
          </cell>
          <cell r="H146" t="str">
            <v>Олег</v>
          </cell>
          <cell r="I146" t="str">
            <v>Витальевич</v>
          </cell>
          <cell r="K146" t="str">
            <v>Руководитель отдела</v>
          </cell>
          <cell r="L146" t="str">
            <v xml:space="preserve">       3 года         2 месяца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"Параметр"</v>
          </cell>
          <cell r="G147" t="str">
            <v>Гордиенко</v>
          </cell>
          <cell r="H147" t="str">
            <v>Сергей</v>
          </cell>
          <cell r="I147" t="str">
            <v>Анатольевич</v>
          </cell>
          <cell r="K147" t="str">
            <v>Инженер-испытатель</v>
          </cell>
          <cell r="L147">
            <v>1.8</v>
          </cell>
          <cell r="M147" t="str">
            <v>первичная</v>
          </cell>
          <cell r="N147" t="str">
            <v>административно-технческий персонал, с правом испытания оборудования повышенным напряжением</v>
          </cell>
          <cell r="R147" t="str">
            <v>II до и выше 1000 В</v>
          </cell>
          <cell r="S147" t="str">
            <v>ПТЭЭСиС</v>
          </cell>
          <cell r="V147">
            <v>0.5625</v>
          </cell>
        </row>
        <row r="148">
          <cell r="E148" t="str">
            <v>И.П.Капустин А.Н.</v>
          </cell>
          <cell r="G148" t="str">
            <v>Багарешкин</v>
          </cell>
          <cell r="H148" t="str">
            <v>Сергей</v>
          </cell>
          <cell r="I148" t="str">
            <v>Владимирович</v>
          </cell>
          <cell r="K148" t="str">
            <v>Электромонтер</v>
          </cell>
          <cell r="L148" t="str">
            <v>2 года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 xml:space="preserve">III гр. До 1000 В </v>
          </cell>
          <cell r="S148" t="str">
            <v>ПТЭЭПЭЭ</v>
          </cell>
          <cell r="V148">
            <v>0.5625</v>
          </cell>
        </row>
        <row r="149">
          <cell r="E149" t="str">
            <v xml:space="preserve">ООО «ГлобалТрейд» </v>
          </cell>
          <cell r="G149" t="str">
            <v xml:space="preserve">Щетинина </v>
          </cell>
          <cell r="H149" t="str">
            <v>Гульнора</v>
          </cell>
          <cell r="I149" t="str">
            <v>Болтубоевна</v>
          </cell>
          <cell r="K149" t="str">
            <v xml:space="preserve">Ведущий специалист  по охране труда </v>
          </cell>
          <cell r="L149" t="str">
            <v xml:space="preserve">3 мес </v>
          </cell>
          <cell r="M149" t="str">
            <v xml:space="preserve">первичная  </v>
          </cell>
          <cell r="N149" t="str">
            <v>специалист по охране труда, контролирующий электроустановки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ООО «ГлобалТрейд» </v>
          </cell>
          <cell r="G150" t="str">
            <v xml:space="preserve">Майоров </v>
          </cell>
          <cell r="H150" t="str">
            <v xml:space="preserve">Андрей </v>
          </cell>
          <cell r="I150" t="str">
            <v>Евгеньевич</v>
          </cell>
          <cell r="K150" t="str">
            <v>Руководитель группы видеонаблюдения</v>
          </cell>
          <cell r="L150" t="str">
            <v xml:space="preserve">1 год </v>
          </cell>
          <cell r="M150" t="str">
            <v xml:space="preserve">первичная </v>
          </cell>
          <cell r="N150" t="str">
            <v>административно—технический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"Джодас Экспоим"</v>
          </cell>
          <cell r="G151" t="str">
            <v>Нестеров</v>
          </cell>
          <cell r="H151" t="str">
            <v xml:space="preserve">Сергей </v>
          </cell>
          <cell r="I151" t="str">
            <v>Викторович</v>
          </cell>
          <cell r="K151" t="str">
            <v>заместитель главного энергетика</v>
          </cell>
          <cell r="L151" t="str">
            <v>2 месяца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"Джодас Экспоим"</v>
          </cell>
          <cell r="G152" t="str">
            <v>Вечеринский</v>
          </cell>
          <cell r="H152" t="str">
            <v>Артём</v>
          </cell>
          <cell r="I152" t="str">
            <v>Александрович</v>
          </cell>
          <cell r="K152" t="str">
            <v>Сварщик</v>
          </cell>
          <cell r="L152" t="str">
            <v>2 месяца</v>
          </cell>
          <cell r="M152" t="str">
            <v>очередная</v>
          </cell>
          <cell r="N152" t="str">
            <v>вспомогательный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"Джодас Экспоим"</v>
          </cell>
          <cell r="G153" t="str">
            <v>Шумов</v>
          </cell>
          <cell r="H153" t="str">
            <v>Евгений</v>
          </cell>
          <cell r="I153" t="str">
            <v>Александрович</v>
          </cell>
          <cell r="K153" t="str">
            <v>электрик</v>
          </cell>
          <cell r="L153" t="str">
            <v>2 месяца</v>
          </cell>
          <cell r="M153" t="str">
            <v>очередная</v>
          </cell>
          <cell r="N153" t="str">
            <v>оперативно-ремонтный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"Джодас Экспоим"</v>
          </cell>
          <cell r="G154" t="str">
            <v>Марковский</v>
          </cell>
          <cell r="H154" t="str">
            <v>Юрий</v>
          </cell>
          <cell r="I154" t="str">
            <v>Евгеньевич</v>
          </cell>
          <cell r="K154" t="str">
            <v>техник</v>
          </cell>
          <cell r="L154" t="str">
            <v>2 месяца</v>
          </cell>
          <cell r="M154" t="str">
            <v>очередная</v>
          </cell>
          <cell r="N154" t="str">
            <v>вспомогательный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"Джодас Экспоим"</v>
          </cell>
          <cell r="G155" t="str">
            <v>Дружинин</v>
          </cell>
          <cell r="H155" t="str">
            <v>Дмитрий</v>
          </cell>
          <cell r="I155" t="str">
            <v>Михайлович</v>
          </cell>
          <cell r="K155" t="str">
            <v>сантехник</v>
          </cell>
          <cell r="L155" t="str">
            <v>2 месяца</v>
          </cell>
          <cell r="M155" t="str">
            <v>очередная</v>
          </cell>
          <cell r="N155" t="str">
            <v>вспомогательный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 xml:space="preserve">ООО " ТЭК -10" </v>
          </cell>
          <cell r="G156" t="str">
            <v xml:space="preserve">Малахов </v>
          </cell>
          <cell r="H156" t="str">
            <v>Дмитрий</v>
          </cell>
          <cell r="I156" t="str">
            <v>Анатольевич</v>
          </cell>
          <cell r="K156" t="str">
            <v>Заместитль главного инженера</v>
          </cell>
          <cell r="L156" t="str">
            <v xml:space="preserve">1 год 10 мсяцев  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III гр. до и выше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«Аиргрупп»</v>
          </cell>
          <cell r="G157" t="str">
            <v>Осипов</v>
          </cell>
          <cell r="H157" t="str">
            <v xml:space="preserve"> Александр</v>
          </cell>
          <cell r="I157" t="str">
            <v xml:space="preserve"> Андреевич</v>
          </cell>
          <cell r="K157" t="str">
            <v>Старший инженер</v>
          </cell>
          <cell r="L157" t="str">
            <v>0 месяцев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IV до и выше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 xml:space="preserve">ООО «АвиаГСМ Шереметьево» </v>
          </cell>
          <cell r="G158" t="str">
            <v>Ермаков</v>
          </cell>
          <cell r="H158" t="str">
            <v>Александр</v>
          </cell>
          <cell r="I158" t="str">
            <v>Владимирович</v>
          </cell>
          <cell r="K158" t="str">
            <v>Начальник службы технического обслуживания и ремонта</v>
          </cell>
          <cell r="L158" t="str">
            <v>2 года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 xml:space="preserve">ООО «АвиаГСМ Шереметьево» </v>
          </cell>
          <cell r="G159" t="str">
            <v xml:space="preserve">Мальцев </v>
          </cell>
          <cell r="H159" t="str">
            <v xml:space="preserve">Константин </v>
          </cell>
          <cell r="I159" t="str">
            <v>Михайлович</v>
          </cell>
          <cell r="K159" t="str">
            <v>Инженер по эксплуатации оборудования</v>
          </cell>
          <cell r="L159" t="str">
            <v>5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 xml:space="preserve">ООО «АвиаГСМ Шереметьево» </v>
          </cell>
          <cell r="G160" t="str">
            <v xml:space="preserve">Кочергин </v>
          </cell>
          <cell r="H160" t="str">
            <v>Алексей</v>
          </cell>
          <cell r="I160" t="str">
            <v>Александрович</v>
          </cell>
          <cell r="K160" t="str">
            <v>Заместитель генерального директора по производству</v>
          </cell>
          <cell r="L160" t="str">
            <v>2 года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 xml:space="preserve">ООО «АвиаГСМ Шереметьево» </v>
          </cell>
          <cell r="G161" t="str">
            <v>Багаутдинова</v>
          </cell>
          <cell r="H161" t="str">
            <v>Гульназ</v>
          </cell>
          <cell r="I161" t="str">
            <v>Раилевна</v>
          </cell>
          <cell r="K161" t="str">
            <v>Специалист по охране труда и промышленной безопасности</v>
          </cell>
          <cell r="L161" t="str">
            <v>6 лет</v>
          </cell>
          <cell r="M161" t="str">
            <v>очередная</v>
          </cell>
          <cell r="N161" t="str">
            <v>специалист по охране труда, контролирующий электроустановки</v>
          </cell>
          <cell r="R161" t="str">
            <v>IV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"ТехПромИнвест"</v>
          </cell>
          <cell r="G162" t="str">
            <v>Петухов</v>
          </cell>
          <cell r="H162" t="str">
            <v>Дмитрий</v>
          </cell>
          <cell r="I162" t="str">
            <v>Сергеевич</v>
          </cell>
          <cell r="K162" t="str">
            <v>Руководитель службы производственной комплектации</v>
          </cell>
          <cell r="L162" t="str">
            <v>4года</v>
          </cell>
          <cell r="M162" t="str">
            <v>внеочередная</v>
          </cell>
          <cell r="N162" t="str">
            <v>административно—технический персонал</v>
          </cell>
          <cell r="R162" t="str">
            <v>III гр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"Жуковка-Сервис"</v>
          </cell>
          <cell r="G163" t="str">
            <v>Беляков</v>
          </cell>
          <cell r="H163" t="str">
            <v>Сергей</v>
          </cell>
          <cell r="I163" t="str">
            <v>Александрович</v>
          </cell>
          <cell r="K163" t="str">
            <v>Диспетчер</v>
          </cell>
          <cell r="L163" t="str">
            <v>14 лет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III до 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"КАПЭКС"</v>
          </cell>
          <cell r="G164" t="str">
            <v>Таякин</v>
          </cell>
          <cell r="H164" t="str">
            <v>Павел</v>
          </cell>
          <cell r="I164" t="str">
            <v>Евгениевич</v>
          </cell>
          <cell r="K164" t="str">
            <v>главный инженер</v>
          </cell>
          <cell r="L164" t="str">
            <v>11 мес.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"КАПЭКС"</v>
          </cell>
          <cell r="G165" t="str">
            <v>Акименко</v>
          </cell>
          <cell r="H165" t="str">
            <v>Юрий</v>
          </cell>
          <cell r="I165" t="str">
            <v>Анатольевич</v>
          </cell>
          <cell r="K165" t="str">
            <v>заместитель главного инженера</v>
          </cell>
          <cell r="L165" t="str">
            <v>2 года 2 мес.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АССОЦИАЦИЯ "ПЕТРОВСКИЕ САДЫ"</v>
          </cell>
          <cell r="G166" t="str">
            <v xml:space="preserve">Носов </v>
          </cell>
          <cell r="H166" t="str">
            <v>Владимир</v>
          </cell>
          <cell r="I166" t="str">
            <v>Вячеславович</v>
          </cell>
          <cell r="K166" t="str">
            <v>Электрик</v>
          </cell>
          <cell r="L166" t="str">
            <v>7 лет</v>
          </cell>
          <cell r="M166" t="str">
            <v>Внеочередная</v>
          </cell>
          <cell r="N166" t="str">
            <v>оперативно-ремонтный персонал</v>
          </cell>
          <cell r="R166" t="str">
            <v>III группа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АССОЦИАЦИЯ "ПЕТРОВСКИЕ САДЫ"</v>
          </cell>
          <cell r="G167" t="str">
            <v>Козлов</v>
          </cell>
          <cell r="H167" t="str">
            <v>Валерий</v>
          </cell>
          <cell r="I167" t="str">
            <v>Валентинович</v>
          </cell>
          <cell r="K167" t="str">
            <v>Электрик</v>
          </cell>
          <cell r="L167" t="str">
            <v>7 лет</v>
          </cell>
          <cell r="M167" t="str">
            <v>Внеочередная</v>
          </cell>
          <cell r="N167" t="str">
            <v>оперативно-ремонтный персонал</v>
          </cell>
          <cell r="R167" t="str">
            <v>III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"АГАТ-2"</v>
          </cell>
          <cell r="G168" t="str">
            <v>Коровин</v>
          </cell>
          <cell r="H168" t="str">
            <v>Максим</v>
          </cell>
          <cell r="I168" t="str">
            <v>Андреевич</v>
          </cell>
          <cell r="K168" t="str">
            <v>производитель работ</v>
          </cell>
          <cell r="L168" t="str">
            <v>8 лет</v>
          </cell>
          <cell r="M168" t="str">
            <v>внеочередная</v>
          </cell>
          <cell r="N168" t="str">
            <v>административно-технческий персонал, с правом испытания оборудования повышенным напряжением</v>
          </cell>
          <cell r="R168" t="str">
            <v xml:space="preserve"> IV группа до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АО "Газдевайс"</v>
          </cell>
          <cell r="G169" t="str">
            <v xml:space="preserve">Дроздов </v>
          </cell>
          <cell r="H169" t="str">
            <v>Владимир</v>
          </cell>
          <cell r="I169" t="str">
            <v>Михайлович</v>
          </cell>
          <cell r="K169" t="str">
            <v>Главный энергетик</v>
          </cell>
          <cell r="L169" t="str">
            <v>12 лет</v>
          </cell>
          <cell r="M169" t="str">
            <v>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ИП Лескова Елена Александровна</v>
          </cell>
          <cell r="G170" t="str">
            <v xml:space="preserve">Краснояров </v>
          </cell>
          <cell r="H170" t="str">
            <v>Эдуард</v>
          </cell>
          <cell r="I170" t="str">
            <v>Геннадьевич</v>
          </cell>
          <cell r="K170" t="str">
            <v>инженер-механик</v>
          </cell>
          <cell r="L170" t="str">
            <v xml:space="preserve">4 года 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IV группа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АО "ПТЭК"</v>
          </cell>
          <cell r="G171" t="str">
            <v>Илюхин</v>
          </cell>
          <cell r="H171" t="str">
            <v>Александр</v>
          </cell>
          <cell r="I171" t="str">
            <v>Анатольевич</v>
          </cell>
          <cell r="K171" t="str">
            <v>заместитель начальника котельной по эксплуатации и ремонту тепловых сетей</v>
          </cell>
          <cell r="L171" t="str">
            <v>11 лет</v>
          </cell>
          <cell r="M171" t="str">
            <v>очередная</v>
          </cell>
          <cell r="N171" t="str">
            <v>специалист</v>
          </cell>
          <cell r="S171" t="str">
            <v>ПТЭТЭ</v>
          </cell>
          <cell r="V171">
            <v>0.58333333333333304</v>
          </cell>
        </row>
        <row r="172">
          <cell r="E172" t="str">
            <v>OOO «СТРОИТЕЛЬНО-МОНТАЖНОЕ УПРАВЛЕНИЕ «ФЕНИКС»</v>
          </cell>
          <cell r="G172" t="str">
            <v>Почиковский</v>
          </cell>
          <cell r="H172" t="str">
            <v>Юрий</v>
          </cell>
          <cell r="I172" t="str">
            <v>Брониславович</v>
          </cell>
          <cell r="K172" t="str">
            <v>Генеральный директор</v>
          </cell>
          <cell r="L172" t="str">
            <v>7 мес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IV до  1000 В</v>
          </cell>
          <cell r="S172" t="str">
            <v>ПТЭЭСиС</v>
          </cell>
          <cell r="V172">
            <v>0.60416666666666696</v>
          </cell>
        </row>
        <row r="173">
          <cell r="E173" t="str">
            <v>ООО "Ядро Лабс"</v>
          </cell>
          <cell r="G173" t="str">
            <v>Фукс</v>
          </cell>
          <cell r="H173" t="str">
            <v>Александр</v>
          </cell>
          <cell r="I173" t="str">
            <v>Сергеевич</v>
          </cell>
          <cell r="K173" t="str">
            <v>Старший инженер службы эксплуатации</v>
          </cell>
          <cell r="L173" t="str">
            <v>6 мес.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"Глобус"</v>
          </cell>
          <cell r="G174" t="str">
            <v xml:space="preserve">Подик </v>
          </cell>
          <cell r="H174" t="str">
            <v>Максим</v>
          </cell>
          <cell r="I174" t="str">
            <v>Михайлович</v>
          </cell>
          <cell r="K174" t="str">
            <v xml:space="preserve">Заместитель генерального  директора по эксплуатации </v>
          </cell>
          <cell r="L174" t="str">
            <v>1,1 года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"Глобус"</v>
          </cell>
          <cell r="G175" t="str">
            <v>Простяков</v>
          </cell>
          <cell r="H175" t="str">
            <v>Владимир</v>
          </cell>
          <cell r="I175" t="str">
            <v>Геннадьевич</v>
          </cell>
          <cell r="K175" t="str">
            <v>Мастер КИп иА и электрооборудования</v>
          </cell>
          <cell r="L175" t="str">
            <v>8,8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"ЭНЕРГОКОНСТРУКЦИЯ"</v>
          </cell>
          <cell r="G176" t="str">
            <v>Фадеев</v>
          </cell>
          <cell r="H176" t="str">
            <v>Михаил</v>
          </cell>
          <cell r="I176" t="str">
            <v>Юрьевич</v>
          </cell>
          <cell r="K176" t="str">
            <v>Инженер по испытаниям и наладке электрооборудования</v>
          </cell>
          <cell r="L176">
            <v>4</v>
          </cell>
          <cell r="M176" t="str">
            <v>очередная</v>
          </cell>
          <cell r="N176" t="str">
            <v>административно-технческий персонал, с правом испытания оборудования повышенным напряжением</v>
          </cell>
          <cell r="R176" t="str">
            <v>V до и выше 1000 В</v>
          </cell>
          <cell r="S176" t="str">
            <v>ПТЭЭСиС</v>
          </cell>
          <cell r="V176">
            <v>0.60416666666666696</v>
          </cell>
        </row>
        <row r="177">
          <cell r="E177" t="str">
            <v>ООО "СМК"</v>
          </cell>
          <cell r="G177" t="str">
            <v>Бабаев</v>
          </cell>
          <cell r="H177" t="str">
            <v>Александр</v>
          </cell>
          <cell r="I177" t="str">
            <v>Николаевич</v>
          </cell>
          <cell r="K177" t="str">
            <v>технический работник</v>
          </cell>
          <cell r="L177" t="str">
            <v>8 мес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III гр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«ГенМастер»</v>
          </cell>
          <cell r="G178" t="str">
            <v>Кирьяков</v>
          </cell>
          <cell r="H178" t="str">
            <v>Алексей</v>
          </cell>
          <cell r="I178" t="str">
            <v>Викторович</v>
          </cell>
          <cell r="K178" t="str">
            <v>Технический директор</v>
          </cell>
          <cell r="L178" t="str">
            <v>10 лет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 xml:space="preserve">V гр. до и выше 1000 В </v>
          </cell>
          <cell r="S178" t="str">
            <v>ПТЭЭПЭЭ</v>
          </cell>
          <cell r="V178">
            <v>0.60416666666666696</v>
          </cell>
        </row>
        <row r="179">
          <cell r="E179" t="str">
            <v xml:space="preserve">ЗАО СКБ «Термоприбор» </v>
          </cell>
          <cell r="G179" t="str">
            <v>Ковалева</v>
          </cell>
          <cell r="H179" t="str">
            <v>Наталья</v>
          </cell>
          <cell r="I179" t="str">
            <v>Владимировна</v>
          </cell>
          <cell r="K179" t="str">
            <v>Главный метролог - руководитель испытательной лаборатории</v>
          </cell>
          <cell r="L179" t="str">
            <v>5 лет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 xml:space="preserve">IV гр. до 1000 В 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ЗАО СКБ «Термоприбор» </v>
          </cell>
          <cell r="G180" t="str">
            <v>Крайков</v>
          </cell>
          <cell r="H180" t="str">
            <v>Антон</v>
          </cell>
          <cell r="I180" t="str">
            <v>Сергеевич</v>
          </cell>
          <cell r="K180" t="str">
            <v>Испытатель</v>
          </cell>
          <cell r="L180" t="str">
            <v>16 лет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 xml:space="preserve">IV гр. до 1000 В 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"Стул Груп"</v>
          </cell>
          <cell r="G181" t="str">
            <v>Репников</v>
          </cell>
          <cell r="H181" t="str">
            <v xml:space="preserve">Алексей </v>
          </cell>
          <cell r="I181" t="str">
            <v>Александрович</v>
          </cell>
          <cell r="K181" t="str">
            <v>главный инженер</v>
          </cell>
          <cell r="L181" t="str">
            <v>5 мес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"Стул Груп"</v>
          </cell>
          <cell r="G182" t="str">
            <v>Шумкин</v>
          </cell>
          <cell r="H182" t="str">
            <v>Валерий</v>
          </cell>
          <cell r="I182" t="str">
            <v>Геннадьевич</v>
          </cell>
          <cell r="K182" t="str">
            <v>главный энергетик</v>
          </cell>
          <cell r="L182" t="str">
            <v>8 лет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"ТехЭнергоАналит"</v>
          </cell>
          <cell r="G183" t="str">
            <v>Гаврилов</v>
          </cell>
          <cell r="H183" t="str">
            <v>Алексей</v>
          </cell>
          <cell r="I183" t="str">
            <v>Валерьевич</v>
          </cell>
          <cell r="K183" t="str">
            <v>начальник электролаборатории</v>
          </cell>
          <cell r="L183" t="str">
            <v>16 лет</v>
          </cell>
          <cell r="M183" t="str">
            <v>внеочередная</v>
          </cell>
          <cell r="N183" t="str">
            <v>административно-технческий персонал, с правом испытания оборудования повышенным напряжением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"ТехЭнергоАналит"</v>
          </cell>
          <cell r="G184" t="str">
            <v xml:space="preserve">Магруфходжаев </v>
          </cell>
          <cell r="H184" t="str">
            <v xml:space="preserve"> Закирходжа </v>
          </cell>
          <cell r="I184" t="str">
            <v xml:space="preserve"> Носирходжаевич</v>
          </cell>
          <cell r="K184" t="str">
            <v>инженер</v>
          </cell>
          <cell r="L184" t="str">
            <v>1 мес.</v>
          </cell>
          <cell r="M184" t="str">
            <v>внеочередная</v>
          </cell>
          <cell r="N184" t="str">
            <v>административно-технческий персонал, с правом испытания оборудования повышенным напряжением</v>
          </cell>
          <cell r="R184" t="str">
            <v>V до и выше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ООО "ТехЭнергоАналит"</v>
          </cell>
          <cell r="G185" t="str">
            <v xml:space="preserve">Кондюков </v>
          </cell>
          <cell r="H185" t="str">
            <v>Николай</v>
          </cell>
          <cell r="I185" t="str">
            <v>Николаевич</v>
          </cell>
          <cell r="K185" t="str">
            <v>генеральный директор</v>
          </cell>
          <cell r="L185" t="str">
            <v>16 лет</v>
          </cell>
          <cell r="M185" t="str">
            <v>первичная</v>
          </cell>
          <cell r="N185" t="str">
            <v>административно-технческий персонал, с правом испытания оборудования повышенным напряжением</v>
          </cell>
          <cell r="R185" t="str">
            <v>II до и выше 1000 В</v>
          </cell>
          <cell r="S185" t="str">
            <v>ПТЭЭСиС</v>
          </cell>
          <cell r="V185">
            <v>0.60416666666666696</v>
          </cell>
        </row>
        <row r="186">
          <cell r="E186" t="str">
            <v>ЗАО «Премиум отель менеджмент»</v>
          </cell>
          <cell r="G186" t="str">
            <v>Герольд</v>
          </cell>
          <cell r="H186" t="str">
            <v>Наталия</v>
          </cell>
          <cell r="I186" t="str">
            <v>Ивановна</v>
          </cell>
          <cell r="K186" t="str">
            <v>Главный инженер</v>
          </cell>
          <cell r="L186" t="str">
            <v>3 года 5 мес.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ЗАО «Премиум отель менеджмент»</v>
          </cell>
          <cell r="G187" t="str">
            <v>Демишов</v>
          </cell>
          <cell r="H187" t="str">
            <v>Денис</v>
          </cell>
          <cell r="I187" t="str">
            <v>Сергеевич</v>
          </cell>
          <cell r="K187" t="str">
            <v>Ведущий инженер</v>
          </cell>
          <cell r="L187" t="str">
            <v>16 лет 0 мес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ЗАО «Премиум отель менеджмент»</v>
          </cell>
          <cell r="G188" t="str">
            <v xml:space="preserve">Селиверстов </v>
          </cell>
          <cell r="H188" t="str">
            <v>Анатолий</v>
          </cell>
          <cell r="I188" t="str">
            <v xml:space="preserve"> Александрович</v>
          </cell>
          <cell r="K188" t="str">
            <v>Специалист по системам вентиляции и кондиционирования</v>
          </cell>
          <cell r="L188" t="str">
            <v>0 лет 5 мес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ЗАО «Премиум отель менеджмент»</v>
          </cell>
          <cell r="G189" t="str">
            <v xml:space="preserve">Кузменков </v>
          </cell>
          <cell r="H189" t="str">
            <v xml:space="preserve">Николай </v>
          </cell>
          <cell r="I189" t="str">
            <v xml:space="preserve">Михайлович </v>
          </cell>
          <cell r="K189" t="str">
            <v>Инженер-электрик</v>
          </cell>
          <cell r="L189" t="str">
            <v>0 лет 6 мес.</v>
          </cell>
          <cell r="M189" t="str">
            <v>первичная</v>
          </cell>
          <cell r="N189" t="str">
            <v>административно—технический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НПП "Термотекс"</v>
          </cell>
          <cell r="G190" t="str">
            <v>Брежнев</v>
          </cell>
          <cell r="H190" t="str">
            <v>Александр</v>
          </cell>
          <cell r="I190" t="str">
            <v>Викторович</v>
          </cell>
          <cell r="K190" t="str">
            <v>Инженер АСУТП</v>
          </cell>
          <cell r="L190" t="str">
            <v>3 года 4 мес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III,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НПП "Термотекс"</v>
          </cell>
          <cell r="G191" t="str">
            <v>Савин</v>
          </cell>
          <cell r="H191" t="str">
            <v>Павел</v>
          </cell>
          <cell r="I191" t="str">
            <v>Николаевич</v>
          </cell>
          <cell r="K191" t="str">
            <v>Мастер</v>
          </cell>
          <cell r="L191" t="str">
            <v>1 мес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III,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"ТЕХПРОМ"</v>
          </cell>
          <cell r="G192" t="str">
            <v>Андреев</v>
          </cell>
          <cell r="H192" t="str">
            <v xml:space="preserve">Сергей </v>
          </cell>
          <cell r="I192" t="str">
            <v>Иванович</v>
          </cell>
          <cell r="K192" t="str">
            <v>Старший мастер</v>
          </cell>
          <cell r="L192" t="str">
            <v>2 г.</v>
          </cell>
          <cell r="M192" t="str">
            <v>первичная</v>
          </cell>
          <cell r="N192" t="str">
            <v>электротехнологический</v>
          </cell>
          <cell r="R192" t="str">
            <v>II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"ТЕХПРОМ"</v>
          </cell>
          <cell r="G193" t="str">
            <v>Шитиков</v>
          </cell>
          <cell r="H193" t="str">
            <v>Виктор</v>
          </cell>
          <cell r="I193" t="str">
            <v>Владимирович</v>
          </cell>
          <cell r="K193" t="str">
            <v xml:space="preserve">Электромонтер по ремонту и обслуживанию электрооборудования </v>
          </cell>
          <cell r="L193">
            <v>0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 до 1000 В</v>
          </cell>
          <cell r="S193" t="str">
            <v>ПТЭЭПЭЭ</v>
          </cell>
          <cell r="V193">
            <v>0.625</v>
          </cell>
        </row>
        <row r="194">
          <cell r="E194" t="str">
            <v>АО "СЕРВИССНАБ"</v>
          </cell>
          <cell r="G194" t="str">
            <v>Громогласов</v>
          </cell>
          <cell r="H194" t="str">
            <v>Вячеслав</v>
          </cell>
          <cell r="I194" t="str">
            <v>Николаевич</v>
          </cell>
          <cell r="K194" t="str">
            <v>Заместитель генерального директора, главный инженер</v>
          </cell>
          <cell r="L194" t="str">
            <v>5 лет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V до и выше   1000 В</v>
          </cell>
          <cell r="S194" t="str">
            <v>ПТЭЭПЭЭ</v>
          </cell>
          <cell r="V194">
            <v>0.625</v>
          </cell>
        </row>
        <row r="195">
          <cell r="E195" t="str">
            <v>ООО "Сен-Гобен Строительная Продукция Рус"</v>
          </cell>
          <cell r="G195" t="str">
            <v xml:space="preserve">Костинский </v>
          </cell>
          <cell r="H195" t="str">
            <v>Евгений</v>
          </cell>
          <cell r="I195" t="str">
            <v>Семенович</v>
          </cell>
          <cell r="K195" t="str">
            <v>Главный энергетик</v>
          </cell>
          <cell r="L195" t="str">
            <v xml:space="preserve">2 года </v>
          </cell>
          <cell r="M195" t="str">
            <v>внеочередная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0.625</v>
          </cell>
        </row>
        <row r="196">
          <cell r="E196" t="str">
            <v>ООО "Сен-Гобен Строительная Продукция Рус"</v>
          </cell>
          <cell r="G196" t="str">
            <v>Федько</v>
          </cell>
          <cell r="H196" t="str">
            <v>Александр</v>
          </cell>
          <cell r="I196" t="str">
            <v>Валерьевич</v>
          </cell>
          <cell r="K196" t="str">
            <v>технический директор</v>
          </cell>
          <cell r="L196" t="str">
            <v>2 года</v>
          </cell>
          <cell r="M196" t="str">
            <v>внеочередная</v>
          </cell>
          <cell r="N196" t="str">
            <v>руководящий работник</v>
          </cell>
          <cell r="S196" t="str">
            <v>ПТЭТЭ</v>
          </cell>
          <cell r="V196">
            <v>0.625</v>
          </cell>
        </row>
        <row r="197">
          <cell r="E197" t="str">
            <v>ООО "БРИКС"</v>
          </cell>
          <cell r="G197" t="str">
            <v>Ляшкевич</v>
          </cell>
          <cell r="H197" t="str">
            <v>Михаил</v>
          </cell>
          <cell r="I197" t="str">
            <v>Михайлович</v>
          </cell>
          <cell r="K197" t="str">
            <v>Генеральный директор</v>
          </cell>
          <cell r="L197" t="str">
            <v>12 лет</v>
          </cell>
          <cell r="M197" t="str">
            <v>очередная</v>
          </cell>
          <cell r="N197" t="str">
            <v>руководящий работник</v>
          </cell>
          <cell r="S197" t="str">
            <v>ПТЭТЭ</v>
          </cell>
          <cell r="V197">
            <v>0.625</v>
          </cell>
        </row>
        <row r="198">
          <cell r="E198" t="str">
            <v>ООО "БРИКС"</v>
          </cell>
          <cell r="G198" t="str">
            <v>Макеев</v>
          </cell>
          <cell r="H198" t="str">
            <v>Юрий</v>
          </cell>
          <cell r="I198" t="str">
            <v>Петрович</v>
          </cell>
          <cell r="K198" t="str">
            <v>Мастер СМР</v>
          </cell>
          <cell r="L198" t="str">
            <v>24 лет</v>
          </cell>
          <cell r="M198" t="str">
            <v>очередная</v>
          </cell>
          <cell r="N198" t="str">
            <v>специалист</v>
          </cell>
          <cell r="S198" t="str">
            <v>ПТЭТЭ</v>
          </cell>
          <cell r="V198">
            <v>0.625</v>
          </cell>
        </row>
        <row r="199">
          <cell r="E199" t="str">
            <v>ООО "БРИКС"</v>
          </cell>
          <cell r="G199" t="str">
            <v xml:space="preserve">Храмов </v>
          </cell>
          <cell r="H199" t="str">
            <v>Андрей</v>
          </cell>
          <cell r="I199" t="str">
            <v>Викторович</v>
          </cell>
          <cell r="K199" t="str">
            <v>Начальник участка</v>
          </cell>
          <cell r="L199" t="str">
            <v>15 лет</v>
          </cell>
          <cell r="M199" t="str">
            <v>очередная</v>
          </cell>
          <cell r="N199" t="str">
            <v>специалист</v>
          </cell>
          <cell r="S199" t="str">
            <v>ПТЭТЭ</v>
          </cell>
          <cell r="V199">
            <v>0.625</v>
          </cell>
        </row>
        <row r="200">
          <cell r="E200" t="str">
            <v>ООО "БРИКС"</v>
          </cell>
          <cell r="G200" t="str">
            <v>Харченко</v>
          </cell>
          <cell r="H200" t="str">
            <v>Александр</v>
          </cell>
          <cell r="I200" t="str">
            <v>Валериевич</v>
          </cell>
          <cell r="K200" t="str">
            <v>Теплотехник</v>
          </cell>
          <cell r="L200" t="str">
            <v>14 лет</v>
          </cell>
          <cell r="M200" t="str">
            <v>очередная</v>
          </cell>
          <cell r="N200" t="str">
            <v>оперативно-ремонтный персонал</v>
          </cell>
          <cell r="S200" t="str">
            <v>ПТЭТЭ</v>
          </cell>
          <cell r="V200">
            <v>0.625</v>
          </cell>
        </row>
        <row r="201">
          <cell r="E201" t="str">
            <v>ГБУЗ "ПКБ № 1 ДЗМ"</v>
          </cell>
          <cell r="G201" t="str">
            <v>Тетенков</v>
          </cell>
          <cell r="H201" t="str">
            <v>Дмитрий</v>
          </cell>
          <cell r="I201" t="str">
            <v>Николаевич</v>
          </cell>
          <cell r="K201" t="str">
            <v>Начальник отдела эксплуатации</v>
          </cell>
          <cell r="L201" t="str">
            <v>8 лет</v>
          </cell>
          <cell r="M201" t="str">
            <v>очередная</v>
          </cell>
          <cell r="N201" t="str">
            <v>специалист</v>
          </cell>
          <cell r="S201" t="str">
            <v>ПТЭТЭ</v>
          </cell>
          <cell r="V201">
            <v>0.625</v>
          </cell>
        </row>
        <row r="202">
          <cell r="E202" t="str">
            <v>ООО "ЭРТЛ"</v>
          </cell>
          <cell r="G202" t="str">
            <v>Федоренко</v>
          </cell>
          <cell r="H202" t="str">
            <v>Сергей</v>
          </cell>
          <cell r="I202" t="str">
            <v>Валентинович</v>
          </cell>
          <cell r="K202" t="str">
            <v xml:space="preserve"> Главный инженер</v>
          </cell>
          <cell r="L202" t="str">
            <v>17 лет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IV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"ЭРТЛ"</v>
          </cell>
          <cell r="G203" t="str">
            <v>Молчанюк</v>
          </cell>
          <cell r="H203" t="str">
            <v>Алексей</v>
          </cell>
          <cell r="I203" t="str">
            <v>Владимирович</v>
          </cell>
          <cell r="K203" t="str">
            <v>Электромеханик по лифтам</v>
          </cell>
          <cell r="L203" t="str">
            <v>12 лет</v>
          </cell>
          <cell r="M203" t="str">
            <v>очередная</v>
          </cell>
          <cell r="N203" t="str">
            <v>оперативно-ремонтный персонал</v>
          </cell>
          <cell r="R203" t="str">
            <v>III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"СТРОЙЖИЛИНВЕСТ"</v>
          </cell>
          <cell r="G204" t="str">
            <v>Манько</v>
          </cell>
          <cell r="H204" t="str">
            <v>Дмитрий</v>
          </cell>
          <cell r="I204" t="str">
            <v>Витальевич</v>
          </cell>
          <cell r="K204" t="str">
            <v>главный энергетик</v>
          </cell>
          <cell r="L204" t="str">
            <v>1.3 год</v>
          </cell>
          <cell r="M204" t="str">
            <v>очередная</v>
          </cell>
          <cell r="N204" t="str">
            <v>административно—технический персонал</v>
          </cell>
          <cell r="S204" t="str">
            <v>ПТЭЭПЭЭ</v>
          </cell>
          <cell r="V204">
            <v>0.625</v>
          </cell>
        </row>
        <row r="205">
          <cell r="E205" t="str">
            <v>ООО "СТРОЙЖИЛИНВЕСТ"</v>
          </cell>
          <cell r="G205" t="str">
            <v>Филиппенко</v>
          </cell>
          <cell r="H205" t="str">
            <v>Владимир</v>
          </cell>
          <cell r="I205" t="str">
            <v>Александрович</v>
          </cell>
          <cell r="K205" t="str">
            <v>инженер-энергетик</v>
          </cell>
          <cell r="L205" t="str">
            <v>2.4  г</v>
          </cell>
          <cell r="M205" t="str">
            <v>внеочередная</v>
          </cell>
          <cell r="N205" t="str">
            <v>специалист</v>
          </cell>
          <cell r="S205" t="str">
            <v>ПТЭТЭ</v>
          </cell>
          <cell r="V205">
            <v>0.625</v>
          </cell>
        </row>
        <row r="206">
          <cell r="E206" t="str">
            <v>МКП "ИКЖКХ"</v>
          </cell>
          <cell r="G206" t="str">
            <v xml:space="preserve">Мучкин </v>
          </cell>
          <cell r="H206" t="str">
            <v>Алексей</v>
          </cell>
          <cell r="I206" t="str">
            <v>Егорович</v>
          </cell>
          <cell r="K206" t="str">
            <v>Начальник отдела по ремонту и обслуживания электрооборудования</v>
          </cell>
          <cell r="L206" t="str">
            <v xml:space="preserve">2 года </v>
          </cell>
          <cell r="M206" t="str">
            <v>периодическая</v>
          </cell>
          <cell r="N206" t="str">
            <v>административно—технический персонал</v>
          </cell>
          <cell r="R206" t="str">
            <v>IV гр. до 1000В</v>
          </cell>
          <cell r="S206" t="str">
            <v>ПТЭЭПЭЭ</v>
          </cell>
          <cell r="V206">
            <v>0.625</v>
          </cell>
        </row>
        <row r="207">
          <cell r="E207" t="str">
            <v>ООО "ИСТРАНЕТ"</v>
          </cell>
          <cell r="G207" t="str">
            <v>Мишин</v>
          </cell>
          <cell r="H207" t="str">
            <v xml:space="preserve"> Александр </v>
          </cell>
          <cell r="I207" t="str">
            <v>Дмитриевич</v>
          </cell>
          <cell r="K207" t="str">
            <v>Сервисный специалист</v>
          </cell>
          <cell r="L207" t="str">
            <v>3 мес</v>
          </cell>
          <cell r="M207" t="str">
            <v>первичная</v>
          </cell>
          <cell r="N207" t="str">
            <v>оперативно-ремонтный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"ПРО ВКУС"</v>
          </cell>
          <cell r="G208" t="str">
            <v xml:space="preserve">Егоршев </v>
          </cell>
          <cell r="H208" t="str">
            <v>Андрей</v>
          </cell>
          <cell r="I208" t="str">
            <v>Викторович</v>
          </cell>
          <cell r="K208" t="str">
            <v>Инженер -наладчик</v>
          </cell>
          <cell r="L208">
            <v>0</v>
          </cell>
          <cell r="M208" t="str">
            <v>первичная</v>
          </cell>
          <cell r="N208" t="str">
            <v>административно—технический персонал</v>
          </cell>
          <cell r="R208" t="str">
            <v>II до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"ПРО ВКУС"</v>
          </cell>
          <cell r="G209" t="str">
            <v xml:space="preserve">Белов </v>
          </cell>
          <cell r="H209" t="str">
            <v>Максим</v>
          </cell>
          <cell r="I209" t="str">
            <v>Викторович</v>
          </cell>
          <cell r="K209" t="str">
            <v>Инженер холодильного оборудования</v>
          </cell>
          <cell r="L209">
            <v>0</v>
          </cell>
          <cell r="M209" t="str">
            <v>первичная</v>
          </cell>
          <cell r="N209" t="str">
            <v>административно—технический персонал</v>
          </cell>
          <cell r="R209" t="str">
            <v>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"ПРО ВКУС"</v>
          </cell>
          <cell r="G210" t="str">
            <v>Уманец</v>
          </cell>
          <cell r="H210" t="str">
            <v xml:space="preserve">Владимир </v>
          </cell>
          <cell r="I210" t="str">
            <v>Анатольевич</v>
          </cell>
          <cell r="K210" t="str">
            <v>Инженер по ремонту оборудования</v>
          </cell>
          <cell r="L210">
            <v>0</v>
          </cell>
          <cell r="M210" t="str">
            <v>первичная</v>
          </cell>
          <cell r="N210" t="str">
            <v>административно—технический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"ПРО ВКУС"</v>
          </cell>
          <cell r="G211" t="str">
            <v>Гадаев</v>
          </cell>
          <cell r="H211" t="str">
            <v>Фаридун</v>
          </cell>
          <cell r="I211" t="str">
            <v>Мамаюсуфович</v>
          </cell>
          <cell r="K211" t="str">
            <v>Механик по ремонту оборудования</v>
          </cell>
          <cell r="L211">
            <v>0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"ПРО ВКУСНО"</v>
          </cell>
          <cell r="G212" t="str">
            <v>Дьячков</v>
          </cell>
          <cell r="H212" t="str">
            <v>Сергей</v>
          </cell>
          <cell r="I212" t="str">
            <v>Сергеевич</v>
          </cell>
          <cell r="K212" t="str">
            <v>Инженер -наладчик</v>
          </cell>
          <cell r="L212">
            <v>0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"Аттракцион - Экспо"</v>
          </cell>
          <cell r="G213" t="str">
            <v>Афанасьев</v>
          </cell>
          <cell r="H213" t="str">
            <v>Артем</v>
          </cell>
          <cell r="I213" t="str">
            <v>Евгеньевич</v>
          </cell>
          <cell r="K213" t="str">
            <v>Технический директор</v>
          </cell>
          <cell r="L213" t="str">
            <v>1 год 5 мес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5"/>
  <sheetViews>
    <sheetView tabSelected="1" view="pageBreakPreview" zoomScale="50" zoomScaleNormal="80" zoomScaleSheetLayoutView="50" workbookViewId="0">
      <selection activeCell="G221" sqref="G2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21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НПК "КАТРЕН"</v>
      </c>
      <c r="D15" s="6" t="str">
        <f>CONCATENATE([2]Общая!G4," ",[2]Общая!H4," ",[2]Общая!I4," 
", [2]Общая!K4," ",[2]Общая!L4)</f>
        <v xml:space="preserve">Дмитриев Дмитрий Владимирович 
главный инженер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НПК "КАТРЕН"</v>
      </c>
      <c r="D16" s="6" t="str">
        <f>CONCATENATE([2]Общая!G5," ",[2]Общая!H5," ",[2]Общая!I5," 
", [2]Общая!K5," ",[2]Общая!L5)</f>
        <v xml:space="preserve">Казенников Михаил Николаевич 
начальник отдела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НПК "КАТРЕН"</v>
      </c>
      <c r="D17" s="6" t="str">
        <f>CONCATENATE([2]Общая!G6," ",[2]Общая!H6," ",[2]Общая!I6," 
", [2]Общая!K6," ",[2]Общая!L6)</f>
        <v xml:space="preserve">Лапшин Владимир Александрович 
инженер МТО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НПК "КАТРЕН"</v>
      </c>
      <c r="D18" s="6" t="str">
        <f>CONCATENATE([2]Общая!G7," ",[2]Общая!H7," ",[2]Общая!I7," 
", [2]Общая!K7," ",[2]Общая!L7)</f>
        <v xml:space="preserve">Новиков Александр Викторович 
начальник отдела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НПК "КАТРЕН"</v>
      </c>
      <c r="D19" s="6" t="str">
        <f>CONCATENATE([2]Общая!G8," ",[2]Общая!H8," ",[2]Общая!I8," 
", [2]Общая!K8," ",[2]Общая!L8)</f>
        <v xml:space="preserve">Хохлюк Евгений Владимирович 
главный инженер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"БАЗА МАЛИНО"</v>
      </c>
      <c r="D20" s="6" t="str">
        <f>CONCATENATE([2]Общая!G9," ",[2]Общая!H9," ",[2]Общая!I9," 
", [2]Общая!K9," ",[2]Общая!L9)</f>
        <v xml:space="preserve">Ахраменков Евгений Владимирович 
Главный энергетик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"АРТ"</v>
      </c>
      <c r="D21" s="6" t="str">
        <f>CONCATENATE([2]Общая!G10," ",[2]Общая!H10," ",[2]Общая!I10," 
", [2]Общая!K10," ",[2]Общая!L10)</f>
        <v xml:space="preserve">Батукаев Ислам Сайд-Хасанович 
Главный инженер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"АРТ"</v>
      </c>
      <c r="D22" s="6" t="str">
        <f>CONCATENATE([2]Общая!G11," ",[2]Общая!H11," ",[2]Общая!I11," 
", [2]Общая!K11," ",[2]Общая!L11)</f>
        <v xml:space="preserve">Черкасов Евгений Николаевич 
начальник участка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"АРТ"</v>
      </c>
      <c r="D23" s="6" t="str">
        <f>CONCATENATE([2]Общая!G12," ",[2]Общая!H12," ",[2]Общая!I12," 
", [2]Общая!K12," ",[2]Общая!L12)</f>
        <v xml:space="preserve">Кухарь Тимур Юрьевич 
производитель работ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"КИФАТО МК"</v>
      </c>
      <c r="D24" s="6" t="str">
        <f>CONCATENATE([2]Общая!G13," ",[2]Общая!H13," ",[2]Общая!I13," 
", [2]Общая!K13," ",[2]Общая!L13)</f>
        <v xml:space="preserve">Королев Владимир Александрович 
Техник-электрик </v>
      </c>
      <c r="E24" s="7" t="str">
        <f>[2]Общая!M13</f>
        <v>первичная</v>
      </c>
      <c r="F24" s="7" t="str">
        <f>[2]Общая!R13</f>
        <v>II до и выше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"ЦАД 50"</v>
      </c>
      <c r="D25" s="6" t="str">
        <f>CONCATENATE([2]Общая!G14," ",[2]Общая!H14," ",[2]Общая!I14," 
", [2]Общая!K14," ",[2]Общая!L14)</f>
        <v xml:space="preserve">Сорин Евгений Дмитриевич 
Лифтер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ЗАО "ТОРГОВЫЕ РЯДЫ"</v>
      </c>
      <c r="D26" s="6" t="str">
        <f>CONCATENATE([2]Общая!G15," ",[2]Общая!H15," ",[2]Общая!I15," 
", [2]Общая!K15," ",[2]Общая!L15)</f>
        <v xml:space="preserve">Никулин Аркадий Алексеевич 
Главный инженер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"РЭК"</v>
      </c>
      <c r="D27" s="6" t="str">
        <f>CONCATENATE([2]Общая!G16," ",[2]Общая!H16," ",[2]Общая!I16," 
", [2]Общая!K16," ",[2]Общая!L16)</f>
        <v xml:space="preserve">Шитиков Павел Владимирович 
Генеральный директор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административно—технический персонал</v>
      </c>
      <c r="H27" s="16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"ГЛОБАЛ КОНСТРАКШЕН"</v>
      </c>
      <c r="D28" s="6" t="str">
        <f>CONCATENATE([2]Общая!G17," ",[2]Общая!H17," ",[2]Общая!I17," 
", [2]Общая!K17," ",[2]Общая!L17)</f>
        <v xml:space="preserve">Васин Дмитрий Вячеславович 
электромонтажник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"ГЛОБАЛ КОНСТРАКШЕН"</v>
      </c>
      <c r="D29" s="6" t="str">
        <f>CONCATENATE([2]Общая!G18," ",[2]Общая!H18," ",[2]Общая!I18," 
", [2]Общая!K18," ",[2]Общая!L18)</f>
        <v xml:space="preserve">Филимонов Виталий Викторович 
электромонтажник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"СПЕЦЭНЕРГОРАЗВИТИЕ"</v>
      </c>
      <c r="D30" s="6" t="str">
        <f>CONCATENATE([2]Общая!G19," ",[2]Общая!H19," ",[2]Общая!I19," 
", [2]Общая!K19," ",[2]Общая!L19)</f>
        <v xml:space="preserve">Чудин Иван Иванович 
Заместитель директора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"СПЕЦЭНЕРГОРАЗВИТИЕ"</v>
      </c>
      <c r="D31" s="6" t="str">
        <f>CONCATENATE([2]Общая!G20," ",[2]Общая!H20," ",[2]Общая!I20," 
", [2]Общая!K20," ",[2]Общая!L20)</f>
        <v xml:space="preserve">Бойков Николай Александрович 
Технический директор </v>
      </c>
      <c r="E31" s="7" t="str">
        <f>[2]Общая!M20</f>
        <v>внеочередная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"СПЕЦЭНЕРГОРАЗВИТИЕ"</v>
      </c>
      <c r="D32" s="6" t="str">
        <f>CONCATENATE([2]Общая!G21," ",[2]Общая!H21," ",[2]Общая!I21," 
", [2]Общая!K21," ",[2]Общая!L21)</f>
        <v xml:space="preserve">Вишневецкий Александр Дмитриевич 
Главный инженер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"ЭЛЕКТРО СОУЛ СОЛЮШНС"</v>
      </c>
      <c r="D33" s="6" t="str">
        <f>CONCATENATE([2]Общая!G22," ",[2]Общая!H22," ",[2]Общая!I22," 
", [2]Общая!K22," ",[2]Общая!L22)</f>
        <v xml:space="preserve">Архипов Сергей Владимирович 
Инженер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"СПЕЦКОНС"</v>
      </c>
      <c r="D34" s="6" t="str">
        <f>CONCATENATE([2]Общая!G23," ",[2]Общая!H23," ",[2]Общая!I23," 
", [2]Общая!K23," ",[2]Общая!L23)</f>
        <v xml:space="preserve">Вишневецкий Александр Дмитриевич 
Главный инженер </v>
      </c>
      <c r="E34" s="7" t="str">
        <f>[2]Общая!M23</f>
        <v>внеочередная</v>
      </c>
      <c r="F34" s="7" t="str">
        <f>[2]Общая!R23</f>
        <v>IV до и выше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"ИНЖЕНЕРНАЯ КОМПАНИЯ "ПРОГРЕСС"</v>
      </c>
      <c r="D35" s="6" t="str">
        <f>CONCATENATE([2]Общая!G24," ",[2]Общая!H24," ",[2]Общая!I24," 
", [2]Общая!K24," ",[2]Общая!L24)</f>
        <v xml:space="preserve">Яхругин Вадим Викторович 
Главный инженер </v>
      </c>
      <c r="E35" s="7" t="str">
        <f>[2]Общая!M24</f>
        <v>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"ИНТЕРТРАКСЕРВИС"</v>
      </c>
      <c r="D36" s="6" t="str">
        <f>CONCATENATE([2]Общая!G25," ",[2]Общая!H25," ",[2]Общая!I25," 
", [2]Общая!K25," ",[2]Общая!L25)</f>
        <v xml:space="preserve">Шоль Эдуард Иванович 
дежурный электрик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ремонтный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"ААА АВТОРУСЬ МЫТИЩИ"</v>
      </c>
      <c r="D37" s="6" t="str">
        <f>CONCATENATE([2]Общая!G26," ",[2]Общая!H26," ",[2]Общая!I26," 
", [2]Общая!K26," ",[2]Общая!L26)</f>
        <v xml:space="preserve">Лобузов Алексей Алексеевич 
инженер-электрик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"ЖУКОВСКОЕ ППЖТ"</v>
      </c>
      <c r="D38" s="6" t="str">
        <f>CONCATENATE([2]Общая!G27," ",[2]Общая!H27," ",[2]Общая!I27," 
", [2]Общая!K27," ",[2]Общая!L27)</f>
        <v xml:space="preserve">Бурцев Виталий Олегович 
Мастер депо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"НИИП ИМЕНИ В.В. ТИХОМИРОВА"</v>
      </c>
      <c r="D39" s="6" t="str">
        <f>CONCATENATE([2]Общая!G28," ",[2]Общая!H28," ",[2]Общая!I28," 
", [2]Общая!K28," ",[2]Общая!L28)</f>
        <v xml:space="preserve">Бухтеева Елена Алексеевна 
Начальник бюро ППР по электрооборудованию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"ИНЖСЕТЬСТРОЙ - 10"</v>
      </c>
      <c r="D40" s="6" t="str">
        <f>CONCATENATE([2]Общая!G29," ",[2]Общая!H29," ",[2]Общая!I29," 
", [2]Общая!K29," ",[2]Общая!L29)</f>
        <v xml:space="preserve">Литвин Андрей Борисович 
Ведущий инженер по монтажу и техническому обслуживанию систем безопасности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АО "НИИП ИМЕНИ В.В. ТИХОМИРОВА"</v>
      </c>
      <c r="D41" s="6" t="str">
        <f>CONCATENATE([2]Общая!G30," ",[2]Общая!H30," ",[2]Общая!I30," 
", [2]Общая!K30," ",[2]Общая!L30)</f>
        <v xml:space="preserve">Канушкин Алексей Владимирович 
Начальник участка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"НИИП ИМЕНИ В.В. ТИХОМИРОВА"</v>
      </c>
      <c r="D42" s="6" t="str">
        <f>CONCATENATE([2]Общая!G31," ",[2]Общая!H31," ",[2]Общая!I31," 
", [2]Общая!K31," ",[2]Общая!L31)</f>
        <v xml:space="preserve">Слепченков Сергей Валериевич 
Главный электрик-зам. начальника цеха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АО "НИИП ИМЕНИ В.В. ТИХОМИРОВА"</v>
      </c>
      <c r="D43" s="6" t="str">
        <f>CONCATENATE([2]Общая!G32," ",[2]Общая!H32," ",[2]Общая!I32," 
", [2]Общая!K32," ",[2]Общая!L32)</f>
        <v xml:space="preserve">Иванцов Александр Иванович 
Главный механик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НПО "АГРО-ЭКОЛОГИЯ"</v>
      </c>
      <c r="D44" s="6" t="str">
        <f>CONCATENATE([2]Общая!G33," ",[2]Общая!H33," ",[2]Общая!I33," 
", [2]Общая!K33," ",[2]Общая!L33)</f>
        <v xml:space="preserve">Киреев Александр Викторович 
Начальник производства </v>
      </c>
      <c r="E44" s="7" t="str">
        <f>[2]Общая!M33</f>
        <v>очередная</v>
      </c>
      <c r="F44" s="7" t="str">
        <f>[2]Общая!R33</f>
        <v>III до и выше 1000 В</v>
      </c>
      <c r="G44" s="7" t="str">
        <f>[2]Общая!N33</f>
        <v>оперативно-ремонтный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НПО "АГРО-ЭКОЛОГИЯ"</v>
      </c>
      <c r="D45" s="6" t="str">
        <f>CONCATENATE([2]Общая!G34," ",[2]Общая!H34," ",[2]Общая!I34," 
", [2]Общая!K34," ",[2]Общая!L34)</f>
        <v xml:space="preserve">Дубинин Александр Викторович 
Технический директор </v>
      </c>
      <c r="E45" s="7" t="str">
        <f>[2]Общая!M34</f>
        <v>очередная</v>
      </c>
      <c r="F45" s="7" t="str">
        <f>[2]Общая!R34</f>
        <v>III до и выше 1000 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НПО "АГРО-ЭКОЛОГИЯ"</v>
      </c>
      <c r="D46" s="6" t="str">
        <f>CONCATENATE([2]Общая!G35," ",[2]Общая!H35," ",[2]Общая!I35," 
", [2]Общая!K35," ",[2]Общая!L35)</f>
        <v xml:space="preserve">Старушенко Владислав Петрович 
Наладчик технологического оборудования </v>
      </c>
      <c r="E46" s="7" t="str">
        <f>[2]Общая!M35</f>
        <v>очередная</v>
      </c>
      <c r="F46" s="7" t="str">
        <f>[2]Общая!R35</f>
        <v>III до и выше 1000 В</v>
      </c>
      <c r="G46" s="7" t="str">
        <f>[2]Общая!N35</f>
        <v>ремонтный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ФГБУ "РРЦ "ДЕТСТВО" МИНЗДРАВА РОССИИ</v>
      </c>
      <c r="D47" s="6" t="str">
        <f>CONCATENATE([2]Общая!G36," ",[2]Общая!H36," ",[2]Общая!I36," 
", [2]Общая!K36," ",[2]Общая!L36)</f>
        <v xml:space="preserve">Дунаев Сергей Михайлович 
электромонтер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оперативно-ремонтный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ФГБУ "РРЦ "ДЕТСТВО" МИНЗДРАВА РОССИИ</v>
      </c>
      <c r="D48" s="6" t="str">
        <f>CONCATENATE([2]Общая!G37," ",[2]Общая!H37," ",[2]Общая!I37," 
", [2]Общая!K37," ",[2]Общая!L37)</f>
        <v xml:space="preserve">Каблов Василий Иванович 
начальник ВКС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ФГБУ "РРЦ "ДЕТСТВО" МИНЗДРАВА РОССИИ</v>
      </c>
      <c r="D49" s="6" t="str">
        <f>CONCATENATE([2]Общая!G38," ",[2]Общая!H38," ",[2]Общая!I38," 
", [2]Общая!K38," ",[2]Общая!L38)</f>
        <v xml:space="preserve">Кутафин Александр Валерьевич 
Начальник отдела информационных технологий </v>
      </c>
      <c r="E49" s="7" t="str">
        <f>[2]Общая!M38</f>
        <v>очередная</v>
      </c>
      <c r="F49" s="7" t="str">
        <f>[2]Общая!R38</f>
        <v>III до 1000 В</v>
      </c>
      <c r="G49" s="7" t="str">
        <f>[2]Общая!N38</f>
        <v>административно—технический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"Ю СЕРВИС"</v>
      </c>
      <c r="D50" s="6" t="str">
        <f>CONCATENATE([2]Общая!G39," ",[2]Общая!H39," ",[2]Общая!I39," 
", [2]Общая!K39," ",[2]Общая!L39)</f>
        <v xml:space="preserve">Кафидов Георгий Геннадиевич 
Территориальный инженер ОП Жуковский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"КПО НЕВА"</v>
      </c>
      <c r="D51" s="6" t="str">
        <f>CONCATENATE([2]Общая!G40," ",[2]Общая!H40," ",[2]Общая!I40," 
", [2]Общая!K40," ",[2]Общая!L40)</f>
        <v xml:space="preserve">Ледовской Валентин Владимирович 
Электромонтер по ремонту и обслуживанию электрооборудования </v>
      </c>
      <c r="E51" s="7" t="str">
        <f>[2]Общая!M40</f>
        <v>внеочередная</v>
      </c>
      <c r="F51" s="7" t="str">
        <f>[2]Общая!R40</f>
        <v>IV до 1000 В</v>
      </c>
      <c r="G51" s="7" t="str">
        <f>[2]Общая!N40</f>
        <v>ремонтный персонал</v>
      </c>
      <c r="H51" s="16" t="str">
        <f>[2]Общая!S40</f>
        <v>ПТЭЭПЭЭ</v>
      </c>
      <c r="I51" s="8">
        <f>[2]Общая!V40</f>
        <v>0.41666666666666669</v>
      </c>
    </row>
    <row r="52" spans="2:9" s="3" customFormat="1" ht="144" customHeight="1" x14ac:dyDescent="0.25">
      <c r="B52" s="2">
        <v>38</v>
      </c>
      <c r="C52" s="5" t="str">
        <f>[2]Общая!E41</f>
        <v>ООО "КПО НЕВА"</v>
      </c>
      <c r="D52" s="6" t="str">
        <f>CONCATENATE([2]Общая!G41," ",[2]Общая!H41," ",[2]Общая!I41," 
", [2]Общая!K41," ",[2]Общая!L41)</f>
        <v xml:space="preserve">Петров Сергей Александрович 
Электромонтер по ремонту и обслуживанию электрооборудования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ремонтный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"РУБЛЕВСКОЕ ПРЕДМЕСТЬЕ-3"</v>
      </c>
      <c r="D53" s="6" t="str">
        <f>CONCATENATE([2]Общая!G42," ",[2]Общая!H42," ",[2]Общая!I42," 
", [2]Общая!K42," ",[2]Общая!L42)</f>
        <v xml:space="preserve">Боткачик Александр Маркович 
Начальник службы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"ИЗОЛЯТОР-ВВ"</v>
      </c>
      <c r="D54" s="6" t="str">
        <f>CONCATENATE([2]Общая!G43," ",[2]Общая!H43," ",[2]Общая!I43," 
", [2]Общая!K43," ",[2]Общая!L43)</f>
        <v xml:space="preserve">Фёдоров Александр Григорьевич 
Начальник отдела </v>
      </c>
      <c r="E54" s="7" t="str">
        <f>[2]Общая!M43</f>
        <v>очередная</v>
      </c>
      <c r="F54" s="7" t="str">
        <f>[2]Общая!R43</f>
        <v>III до и выше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ИП СИРОТА ОЛЕГ АЛЕКСАНДРОВИЧ</v>
      </c>
      <c r="D55" s="6" t="str">
        <f>CONCATENATE([2]Общая!G44," ",[2]Общая!H44," ",[2]Общая!I44," 
", [2]Общая!K44," ",[2]Общая!L44)</f>
        <v xml:space="preserve">Церцвадзе Артем Александрович 
Начальник участка механиков по ремонту и обслуживанию производственного оборудования </v>
      </c>
      <c r="E55" s="7" t="str">
        <f>[2]Общая!M44</f>
        <v>очередная</v>
      </c>
      <c r="F55" s="7" t="str">
        <f>[2]Общая!R44</f>
        <v>III до и выше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ИП СИРОТА ОЛЕГ АЛЕКСАНДРОВИЧ</v>
      </c>
      <c r="D56" s="6" t="str">
        <f>CONCATENATE([2]Общая!G45," ",[2]Общая!H45," ",[2]Общая!I45," 
", [2]Общая!K45," ",[2]Общая!L45)</f>
        <v xml:space="preserve">Калиниченко Валерий Владимирович 
Главный инженер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МАУ ДО "СПОРТИВНАЯ ШКОЛА "ЛУНЕВО"</v>
      </c>
      <c r="D57" s="6" t="str">
        <f>CONCATENATE([2]Общая!G46," ",[2]Общая!H46," ",[2]Общая!I46," 
", [2]Общая!K46," ",[2]Общая!L46)</f>
        <v xml:space="preserve">Кононосов Александр Игоревич 
Специалист по охране труда 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МАУ ДО "СПОРТИВНАЯ ШКОЛА "ЛУНЕВО"</v>
      </c>
      <c r="D58" s="6" t="str">
        <f>CONCATENATE([2]Общая!G47," ",[2]Общая!H47," ",[2]Общая!I47," 
", [2]Общая!K47," ",[2]Общая!L47)</f>
        <v xml:space="preserve">Рыжейкина Анна Владимировна 
Директор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МАУ ДО "СПОРТИВНАЯ ШКОЛА "ЛУНЕВО"</v>
      </c>
      <c r="D59" s="6" t="str">
        <f>CONCATENATE([2]Общая!G48," ",[2]Общая!H48," ",[2]Общая!I48," 
", [2]Общая!K48," ",[2]Общая!L48)</f>
        <v xml:space="preserve">Тульский Евгений Игоревич 
Заместитель директора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"КОЛОС-ЭКСПРЕСС"</v>
      </c>
      <c r="D60" s="6" t="str">
        <f>CONCATENATE([2]Общая!G49," ",[2]Общая!H49," ",[2]Общая!I49," 
", [2]Общая!K49," ",[2]Общая!L49)</f>
        <v xml:space="preserve">Непомнящий Виталий Валерьевич 
Главный инженер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"ТЕХНОСТРОЙ"</v>
      </c>
      <c r="D61" s="6" t="str">
        <f>CONCATENATE([2]Общая!G50," ",[2]Общая!H50," ",[2]Общая!I50," 
", [2]Общая!K50," ",[2]Общая!L50)</f>
        <v xml:space="preserve">Новиков Артем Сергеевич 
Мастер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"ТЕХНОСТРОЙ"</v>
      </c>
      <c r="D62" s="6" t="str">
        <f>CONCATENATE([2]Общая!G51," ",[2]Общая!H51," ",[2]Общая!I51," 
", [2]Общая!K51," ",[2]Общая!L51)</f>
        <v xml:space="preserve">Новиков Вячеслав Сергеевич 
Инженер АСУТП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"ТЕХНОСТРОЙ"</v>
      </c>
      <c r="D63" s="6" t="str">
        <f>CONCATENATE([2]Общая!G52," ",[2]Общая!H52," ",[2]Общая!I52," 
", [2]Общая!K52," ",[2]Общая!L52)</f>
        <v xml:space="preserve">Половицких Евгений Геннадьевич 
Инженер АСУТП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"ТЕХНОСТРОЙ"</v>
      </c>
      <c r="D64" s="6" t="str">
        <f>CONCATENATE([2]Общая!G53," ",[2]Общая!H53," ",[2]Общая!I53," 
", [2]Общая!K53," ",[2]Общая!L53)</f>
        <v xml:space="preserve">Цанга Максим Владимирович 
Инженер АСУТП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ИПК "СПЕКТР"</v>
      </c>
      <c r="D65" s="6" t="str">
        <f>CONCATENATE([2]Общая!G54," ",[2]Общая!H54," ",[2]Общая!I54," 
", [2]Общая!K54," ",[2]Общая!L54)</f>
        <v xml:space="preserve">Тимофеев Вячеслав Андреевич 
Специалист по охране труда </v>
      </c>
      <c r="E65" s="7" t="str">
        <f>[2]Общая!M54</f>
        <v>очередная</v>
      </c>
      <c r="F65" s="7" t="str">
        <f>[2]Общая!R54</f>
        <v>IV до и выше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ИПК "СПЕКТР"</v>
      </c>
      <c r="D66" s="6" t="str">
        <f>CONCATENATE([2]Общая!G55," ",[2]Общая!H55," ",[2]Общая!I55," 
", [2]Общая!K55," ",[2]Общая!L55)</f>
        <v xml:space="preserve">Колесников Константин Васильевич 
Начальник участки сварки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ИПК "СПЕКТР"</v>
      </c>
      <c r="D67" s="6" t="str">
        <f>CONCATENATE([2]Общая!G56," ",[2]Общая!H56," ",[2]Общая!I56," 
", [2]Общая!K56," ",[2]Общая!L56)</f>
        <v xml:space="preserve">Цакоев Ислам Рамазанович 
Начальник Производства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"РОБЕРТ БОШ"</v>
      </c>
      <c r="D68" s="6" t="str">
        <f>CONCATENATE([2]Общая!G57," ",[2]Общая!H57," ",[2]Общая!I57," 
", [2]Общая!K57," ",[2]Общая!L57)</f>
        <v xml:space="preserve">Буфетов Александр Александрович 
Заместитель генерального директора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"РЕМСТРОЙСЕРВИС"</v>
      </c>
      <c r="D69" s="6" t="str">
        <f>CONCATENATE([2]Общая!G58," ",[2]Общая!H58," ",[2]Общая!I58," 
", [2]Общая!K58," ",[2]Общая!L58)</f>
        <v xml:space="preserve">Кирюхин Игорь Юрьевич 
Старший мастер </v>
      </c>
      <c r="E69" s="7" t="str">
        <f>[2]Общая!M58</f>
        <v>внеочередная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0.4375</v>
      </c>
    </row>
    <row r="70" spans="2:9" s="3" customFormat="1" ht="134.1" customHeight="1" x14ac:dyDescent="0.25">
      <c r="B70" s="2">
        <v>56</v>
      </c>
      <c r="C70" s="5" t="str">
        <f>[2]Общая!E59</f>
        <v>АО "СЛАВТРАНС-СЕРВИС"</v>
      </c>
      <c r="D70" s="6" t="str">
        <f>CONCATENATE([2]Общая!G59," ",[2]Общая!H59," ",[2]Общая!I59," 
", [2]Общая!K59," ",[2]Общая!L59)</f>
        <v xml:space="preserve">Кирлан Сергей Васильевич 
Главный инженер </v>
      </c>
      <c r="E70" s="7" t="str">
        <f>[2]Общая!M59</f>
        <v>внеочередная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0.4375</v>
      </c>
    </row>
    <row r="71" spans="2:9" s="3" customFormat="1" ht="123" customHeight="1" x14ac:dyDescent="0.25">
      <c r="B71" s="2">
        <v>57</v>
      </c>
      <c r="C71" s="5" t="str">
        <f>[2]Общая!E60</f>
        <v>АО "СЛАВТРАНС-СЕРВИС"</v>
      </c>
      <c r="D71" s="6" t="str">
        <f>CONCATENATE([2]Общая!G60," ",[2]Общая!H60," ",[2]Общая!I60," 
", [2]Общая!K60," ",[2]Общая!L60)</f>
        <v xml:space="preserve">Пегета Евгений Викторович 
Главный энергетик 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"БИЭНЕРГЕТИК"</v>
      </c>
      <c r="D72" s="6" t="str">
        <f>CONCATENATE([2]Общая!G61," ",[2]Общая!H61," ",[2]Общая!I61," 
", [2]Общая!K61," ",[2]Общая!L61)</f>
        <v xml:space="preserve">Окань Зинаида Алексеевна 
начальник котельной </v>
      </c>
      <c r="E72" s="7" t="str">
        <f>[2]Общая!M61</f>
        <v>очередная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"ЦДИ"</v>
      </c>
      <c r="D73" s="6" t="str">
        <f>CONCATENATE([2]Общая!G62," ",[2]Общая!H62," ",[2]Общая!I62," 
", [2]Общая!K62," ",[2]Общая!L62)</f>
        <v xml:space="preserve">Орехов Сергей Сергеевич 
Инженер </v>
      </c>
      <c r="E73" s="7" t="str">
        <f>[2]Общая!M62</f>
        <v>очередная</v>
      </c>
      <c r="F73" s="7" t="str">
        <f>[2]Общая!R62</f>
        <v>III до 1000 В</v>
      </c>
      <c r="G73" s="7" t="str">
        <f>[2]Общая!N62</f>
        <v>оперативно-ремонтный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"ТОРГОВЫЙ ДОМ АЭРО"</v>
      </c>
      <c r="D74" s="6" t="str">
        <f>CONCATENATE([2]Общая!G63," ",[2]Общая!H63," ",[2]Общая!I63," 
", [2]Общая!K63," ",[2]Общая!L63)</f>
        <v xml:space="preserve">Гараев Дамир Габдуллаевич 
Сервисный инженер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ремонтный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"ТОРГОВЫЙ ДОМ АЭРО"</v>
      </c>
      <c r="D75" s="6" t="str">
        <f>CONCATENATE([2]Общая!G64," ",[2]Общая!H64," ",[2]Общая!I64," 
", [2]Общая!K64," ",[2]Общая!L64)</f>
        <v xml:space="preserve">Даев Алексей Владимирович 
Главный инженер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"ТОРГОВЫЙ ДОМ АЭРО"</v>
      </c>
      <c r="D76" s="6" t="str">
        <f>CONCATENATE([2]Общая!G65," ",[2]Общая!H65," ",[2]Общая!I65," 
", [2]Общая!K65," ",[2]Общая!L65)</f>
        <v xml:space="preserve">Мельник Николай Иванович 
Заместитель начальника сервисной службы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АО "НАТЭК-ЭНЕРГО"</v>
      </c>
      <c r="D77" s="6" t="str">
        <f>CONCATENATE([2]Общая!G66," ",[2]Общая!H66," ",[2]Общая!I66," 
", [2]Общая!K66," ",[2]Общая!L66)</f>
        <v xml:space="preserve">Гостев Сергей Викторович 
Старший инженер </v>
      </c>
      <c r="E77" s="7" t="str">
        <f>[2]Общая!M66</f>
        <v>очередная</v>
      </c>
      <c r="F77" s="7" t="str">
        <f>[2]Общая!R66</f>
        <v>IV до и выше 1000 В</v>
      </c>
      <c r="G77" s="7" t="str">
        <f>[2]Общая!N66</f>
        <v>оперативно-ремонтный персонал</v>
      </c>
      <c r="H77" s="16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"ЭЛЭНЕРГО"</v>
      </c>
      <c r="D78" s="6" t="str">
        <f>CONCATENATE([2]Общая!G67," ",[2]Общая!H67," ",[2]Общая!I67," 
", [2]Общая!K67," ",[2]Общая!L67)</f>
        <v xml:space="preserve">Харин Александр Александрович 
Специалист группы технического контроля и сервиса </v>
      </c>
      <c r="E78" s="7" t="str">
        <f>[2]Общая!M67</f>
        <v>внеочередная</v>
      </c>
      <c r="F78" s="7" t="str">
        <f>[2]Общая!R67</f>
        <v>IV до и выше 1000 В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"ЭЛЭНЕРГО"</v>
      </c>
      <c r="D79" s="6" t="str">
        <f>CONCATENATE([2]Общая!G68," ",[2]Общая!H68," ",[2]Общая!I68," 
", [2]Общая!K68," ",[2]Общая!L68)</f>
        <v xml:space="preserve">Никитюк Олег Степанович 
Мастер </v>
      </c>
      <c r="E79" s="7" t="str">
        <f>[2]Общая!M68</f>
        <v>внеочередная</v>
      </c>
      <c r="F79" s="7" t="str">
        <f>[2]Общая!R68</f>
        <v>IV до и выше 1000 В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"ТД ПЛАСТМАСС ГРУПП"</v>
      </c>
      <c r="D80" s="6" t="str">
        <f>CONCATENATE([2]Общая!G69," ",[2]Общая!H69," ",[2]Общая!I69," 
", [2]Общая!K69," ",[2]Общая!L69)</f>
        <v xml:space="preserve">Хомутов Дмитрий Васильевич 
Главный энергетик /ОП Старая Купавна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оперативно-ремонтный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"МЕМОТЕРМ-ММ"</v>
      </c>
      <c r="D81" s="6" t="str">
        <f>CONCATENATE([2]Общая!G70," ",[2]Общая!H70," ",[2]Общая!I70," 
", [2]Общая!K70," ",[2]Общая!L70)</f>
        <v xml:space="preserve">Долгополов Сергей Викторович 
Первый заместитель генерального директора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"МЕМОТЕРМ-ММ"</v>
      </c>
      <c r="D82" s="6" t="str">
        <f>CONCATENATE([2]Общая!G71," ",[2]Общая!H71," ",[2]Общая!I71," 
", [2]Общая!K71," ",[2]Общая!L71)</f>
        <v xml:space="preserve">Молостов Семен Владимирович 
Главный инженер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"МЕМОТЕРМ-ММ"</v>
      </c>
      <c r="D83" s="6" t="str">
        <f>CONCATENATE([2]Общая!G72," ",[2]Общая!H72," ",[2]Общая!I72," 
", [2]Общая!K72," ",[2]Общая!L72)</f>
        <v xml:space="preserve">Зиновьев Михаил Александрович 
Главный энергетик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"МЕМОТЕРМ-ММ"</v>
      </c>
      <c r="D84" s="6" t="str">
        <f>CONCATENATE([2]Общая!G73," ",[2]Общая!H73," ",[2]Общая!I73," 
", [2]Общая!K73," ",[2]Общая!L73)</f>
        <v xml:space="preserve">Зиновьева Наталья Михайловна 
Директор по качеству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"УК "ЛИГА"</v>
      </c>
      <c r="D85" s="6" t="str">
        <f>CONCATENATE([2]Общая!G74," ",[2]Общая!H74," ",[2]Общая!I74," 
", [2]Общая!K74," ",[2]Общая!L74)</f>
        <v xml:space="preserve">Феклисов Александр Викторович 
Мастер по эксплуатации зданий 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"УК "ЛИГА"</v>
      </c>
      <c r="D86" s="6" t="str">
        <f>CONCATENATE([2]Общая!G75," ",[2]Общая!H75," ",[2]Общая!I75," 
", [2]Общая!K75," ",[2]Общая!L75)</f>
        <v xml:space="preserve">Ватаву Георге Георгевич 
Главный инженер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"УК "ЛИГА"</v>
      </c>
      <c r="D87" s="6" t="str">
        <f>CONCATENATE([2]Общая!G76," ",[2]Общая!H76," ",[2]Общая!I76," 
", [2]Общая!K76," ",[2]Общая!L76)</f>
        <v xml:space="preserve">Васильев Владимир Анатольевич 
Электромонтажник электрических систем и оборудования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6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"УК "ЛИГА"</v>
      </c>
      <c r="D88" s="6" t="str">
        <f>CONCATENATE([2]Общая!G77," ",[2]Общая!H77," ",[2]Общая!I77," 
", [2]Общая!K77," ",[2]Общая!L77)</f>
        <v xml:space="preserve">Маридашвили Сергей Георгиевич 
Электромонтажник электрических систем и оборудования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6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"ЛИГА"</v>
      </c>
      <c r="D89" s="6" t="str">
        <f>CONCATENATE([2]Общая!G78," ",[2]Общая!H78," ",[2]Общая!I78," 
", [2]Общая!K78," ",[2]Общая!L78)</f>
        <v xml:space="preserve">Лебедев Александр Алексеевич 
Электромонтажник электрических систем и оборудования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6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"ТД ДЭЙТЛАЙН"</v>
      </c>
      <c r="D90" s="6" t="str">
        <f>CONCATENATE([2]Общая!G79," ",[2]Общая!H79," ",[2]Общая!I79," 
", [2]Общая!K79," ",[2]Общая!L79)</f>
        <v xml:space="preserve">Заикин Александр Александрович 
инженер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0.45833333333333298</v>
      </c>
    </row>
    <row r="91" spans="2:9" s="3" customFormat="1" ht="126" customHeight="1" x14ac:dyDescent="0.25">
      <c r="B91" s="2">
        <v>77</v>
      </c>
      <c r="C91" s="5" t="str">
        <f>[2]Общая!E80</f>
        <v>ООО "ТД ДЭЙТЛАЙН"</v>
      </c>
      <c r="D91" s="6" t="str">
        <f>CONCATENATE([2]Общая!G80," ",[2]Общая!H80," ",[2]Общая!I80," 
", [2]Общая!K80," ",[2]Общая!L80)</f>
        <v xml:space="preserve">Михайлин Анатолий Сергеевич 
инженер 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0.45833333333333298</v>
      </c>
    </row>
    <row r="92" spans="2:9" s="3" customFormat="1" ht="119.1" customHeight="1" x14ac:dyDescent="0.25">
      <c r="B92" s="2">
        <v>78</v>
      </c>
      <c r="C92" s="5" t="str">
        <f>[2]Общая!E81</f>
        <v>ООО "ТД ДЭЙТЛАЙН"</v>
      </c>
      <c r="D92" s="6" t="str">
        <f>CONCATENATE([2]Общая!G81," ",[2]Общая!H81," ",[2]Общая!I81," 
", [2]Общая!K81," ",[2]Общая!L81)</f>
        <v xml:space="preserve">Самороков Антон Николаевич 
инженер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 "ТД ДЭЙТЛАЙН"</v>
      </c>
      <c r="D93" s="6" t="str">
        <f>CONCATENATE([2]Общая!G82," ",[2]Общая!H82," ",[2]Общая!I82," 
", [2]Общая!K82," ",[2]Общая!L82)</f>
        <v xml:space="preserve">Хижняков Кирилл Анатольевич 
инженер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АО "КЦ"</v>
      </c>
      <c r="D94" s="6" t="str">
        <f>CONCATENATE([2]Общая!G83," ",[2]Общая!H83," ",[2]Общая!I83," 
", [2]Общая!K83," ",[2]Общая!L83)</f>
        <v xml:space="preserve">Карпов Дмитрий Евгеньевич 
Главный инженер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"КРОНОС ИНЖИНИРИНГ"</v>
      </c>
      <c r="D95" s="6" t="str">
        <f>CONCATENATE([2]Общая!G84," ",[2]Общая!H84," ",[2]Общая!I84," 
", [2]Общая!K84," ",[2]Общая!L84)</f>
        <v xml:space="preserve">Перекрестов Илья Борисович 
Сервисный инженер 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"КРОНОС ИНЖИНИРИНГ"</v>
      </c>
      <c r="D96" s="6" t="str">
        <f>CONCATENATE([2]Общая!G85," ",[2]Общая!H85," ",[2]Общая!I85," 
", [2]Общая!K85," ",[2]Общая!L85)</f>
        <v xml:space="preserve">Александров Владимир Александрович 
Сервисный инженер </v>
      </c>
      <c r="E96" s="7" t="str">
        <f>[2]Общая!M85</f>
        <v>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"КРОНОС ИНЖИНИРИНГ"</v>
      </c>
      <c r="D97" s="6" t="str">
        <f>CONCATENATE([2]Общая!G86," ",[2]Общая!H86," ",[2]Общая!I86," 
", [2]Общая!K86," ",[2]Общая!L86)</f>
        <v xml:space="preserve">Филиппов Алексей Юрьевич 
Сервисный инженер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"КРОНОС ИНЖИНИРИНГ"</v>
      </c>
      <c r="D98" s="6" t="str">
        <f>CONCATENATE([2]Общая!G87," ",[2]Общая!H87," ",[2]Общая!I87," 
", [2]Общая!K87," ",[2]Общая!L87)</f>
        <v xml:space="preserve">Козлов Егор Александрович 
Сервисный инженер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"КРОНОС ИНЖИНИРИНГ"</v>
      </c>
      <c r="D99" s="6" t="str">
        <f>CONCATENATE([2]Общая!G88," ",[2]Общая!H88," ",[2]Общая!I88," 
", [2]Общая!K88," ",[2]Общая!L88)</f>
        <v xml:space="preserve">Ильин Михаил Сергеевич 
Руководитель сервисной службы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 "ГЛАВСЕРВИС ГРУПП"</v>
      </c>
      <c r="D100" s="6" t="str">
        <f>CONCATENATE([2]Общая!G89," ",[2]Общая!H89," ",[2]Общая!I89," 
", [2]Общая!K89," ",[2]Общая!L89)</f>
        <v xml:space="preserve">Гончаров Владимир Александрович 
Сервисный инженер 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ООО "ГЛАВСЕРВИС ГРУПП"</v>
      </c>
      <c r="D101" s="6" t="str">
        <f>CONCATENATE([2]Общая!G90," ",[2]Общая!H90," ",[2]Общая!I90," 
", [2]Общая!K90," ",[2]Общая!L90)</f>
        <v xml:space="preserve">Исаев Евгений Геннадьевич 
Сервисный инженер </v>
      </c>
      <c r="E101" s="7" t="str">
        <f>[2]Общая!M90</f>
        <v>очередная</v>
      </c>
      <c r="F101" s="7" t="str">
        <f>[2]Общая!R90</f>
        <v>IV до и выше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"ГЛАВСЕРВИС ГРУПП"</v>
      </c>
      <c r="D102" s="6" t="str">
        <f>CONCATENATE([2]Общая!G91," ",[2]Общая!H91," ",[2]Общая!I91," 
", [2]Общая!K91," ",[2]Общая!L91)</f>
        <v xml:space="preserve">Таласимов Дмитрий Демьянович 
Руководитель группы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"ГЛАВСЕРВИС ГРУПП"</v>
      </c>
      <c r="D103" s="6" t="str">
        <f>CONCATENATE([2]Общая!G92," ",[2]Общая!H92," ",[2]Общая!I92," 
", [2]Общая!K92," ",[2]Общая!L92)</f>
        <v xml:space="preserve">Старостин Дмитрий Николаевич 
Сервисный инженер </v>
      </c>
      <c r="E103" s="7" t="str">
        <f>[2]Общая!M92</f>
        <v>очередная</v>
      </c>
      <c r="F103" s="7" t="str">
        <f>[2]Общая!R92</f>
        <v>IV до и выше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"ГЛАВСЕРВИС ГРУПП"</v>
      </c>
      <c r="D104" s="6" t="str">
        <f>CONCATENATE([2]Общая!G93," ",[2]Общая!H93," ",[2]Общая!I93," 
", [2]Общая!K93," ",[2]Общая!L93)</f>
        <v xml:space="preserve">Князьков Вячеслав Викторович 
Ведущий инженер 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"МДИ2Б"</v>
      </c>
      <c r="D105" s="6" t="str">
        <f>CONCATENATE([2]Общая!G94," ",[2]Общая!H94," ",[2]Общая!I94," 
", [2]Общая!K94," ",[2]Общая!L94)</f>
        <v xml:space="preserve">Крысанов Евгений Владиславович 
главный инженер </v>
      </c>
      <c r="E105" s="7" t="str">
        <f>[2]Общая!M94</f>
        <v>внеочередная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0.47916666666666669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"ЭВОРИ"</v>
      </c>
      <c r="D106" s="6" t="str">
        <f>CONCATENATE([2]Общая!G95," ",[2]Общая!H95," ",[2]Общая!I95," 
", [2]Общая!K95," ",[2]Общая!L95)</f>
        <v xml:space="preserve">Ситиков Максим Николаевич 
главный инженер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6" t="str">
        <f>[2]Общая!S95</f>
        <v>ПТЭЭСиС</v>
      </c>
      <c r="I106" s="8">
        <f>[2]Общая!V95</f>
        <v>0.47916666666666669</v>
      </c>
    </row>
    <row r="107" spans="2:9" s="3" customFormat="1" ht="144.94999999999999" customHeight="1" x14ac:dyDescent="0.25">
      <c r="B107" s="2">
        <v>93</v>
      </c>
      <c r="C107" s="5" t="str">
        <f>[2]Общая!E96</f>
        <v>Клинский филиал ООО "Газпром теплоэнерго МО"</v>
      </c>
      <c r="D107" s="6" t="str">
        <f>CONCATENATE([2]Общая!G96," ",[2]Общая!H96," ",[2]Общая!I96," 
", [2]Общая!K96," ",[2]Общая!L96)</f>
        <v>Кудинов Игорь Леонидович 
Главный инженер 3 года</v>
      </c>
      <c r="E107" s="7" t="str">
        <f>[2]Общая!M96</f>
        <v>очередная</v>
      </c>
      <c r="F107" s="7"/>
      <c r="G107" s="7" t="str">
        <f>[2]Общая!N96</f>
        <v>руководящий работник</v>
      </c>
      <c r="H107" s="16" t="str">
        <f>[2]Общая!S96</f>
        <v>ПТЭТЭ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Клинский филиал ООО "Газпром теплоэнерго МО"</v>
      </c>
      <c r="D108" s="6" t="str">
        <f>CONCATENATE([2]Общая!G97," ",[2]Общая!H97," ",[2]Общая!I97," 
", [2]Общая!K97," ",[2]Общая!L97)</f>
        <v>Кашкин Антон Геннадьевич 
Начальник района теплоснабжения 1 год</v>
      </c>
      <c r="E108" s="7" t="str">
        <f>[2]Общая!M97</f>
        <v>очередная</v>
      </c>
      <c r="F108" s="7"/>
      <c r="G108" s="7" t="str">
        <f>[2]Общая!N97</f>
        <v>руководящий работник</v>
      </c>
      <c r="H108" s="16" t="str">
        <f>[2]Общая!S97</f>
        <v>ПТЭТЭ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Клинский филиал ООО "Газпром теплоэнерго МО"</v>
      </c>
      <c r="D109" s="6" t="str">
        <f>CONCATENATE([2]Общая!G98," ",[2]Общая!H98," ",[2]Общая!I98," 
", [2]Общая!K98," ",[2]Общая!L98)</f>
        <v>Кокарева Светлана Алексеевна 
Начальник службы АДС 3 года</v>
      </c>
      <c r="E109" s="7" t="str">
        <f>[2]Общая!M98</f>
        <v>очередная</v>
      </c>
      <c r="F109" s="7"/>
      <c r="G109" s="7" t="str">
        <f>[2]Общая!N98</f>
        <v>руководящий работник</v>
      </c>
      <c r="H109" s="16" t="str">
        <f>[2]Общая!S98</f>
        <v>ПТЭТЭ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"ВЪЕЗД"</v>
      </c>
      <c r="D110" s="6" t="str">
        <f>CONCATENATE([2]Общая!G99," ",[2]Общая!H99," ",[2]Общая!I99," 
", [2]Общая!K99," ",[2]Общая!L99)</f>
        <v>Киселёв Владимир Викторович 
энергетик 6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ДМУП "ЭКПО"</v>
      </c>
      <c r="D111" s="6" t="str">
        <f>CONCATENATE([2]Общая!G100," ",[2]Общая!H100," ",[2]Общая!I100," 
", [2]Общая!K100," ",[2]Общая!L100)</f>
        <v>Обыночный Александр Николаевич 
Директор 2 мес</v>
      </c>
      <c r="E111" s="7" t="str">
        <f>[2]Общая!M100</f>
        <v>первичная</v>
      </c>
      <c r="F111" s="7"/>
      <c r="G111" s="7" t="str">
        <f>[2]Общая!N100</f>
        <v>руководящий работник</v>
      </c>
      <c r="H111" s="16" t="str">
        <f>[2]Общая!S100</f>
        <v>ПТЭТЭ</v>
      </c>
      <c r="I111" s="8">
        <f>[2]Общая!V100</f>
        <v>0.47916666666666702</v>
      </c>
    </row>
    <row r="112" spans="2:9" s="3" customFormat="1" ht="94.5" customHeight="1" x14ac:dyDescent="0.25">
      <c r="B112" s="2">
        <v>98</v>
      </c>
      <c r="C112" s="5" t="str">
        <f>[2]Общая!E101</f>
        <v>ДМУП "ЭКПО"</v>
      </c>
      <c r="D112" s="6" t="str">
        <f>CONCATENATE([2]Общая!G101," ",[2]Общая!H101," ",[2]Общая!I101," 
", [2]Общая!K101," ",[2]Общая!L101)</f>
        <v>Ивочкин Антон Дмитриевич 
Главный инженер 2 мес</v>
      </c>
      <c r="E112" s="7" t="str">
        <f>[2]Общая!M101</f>
        <v>первичная</v>
      </c>
      <c r="F112" s="7"/>
      <c r="G112" s="7" t="str">
        <f>[2]Общая!N101</f>
        <v>руководящий работник</v>
      </c>
      <c r="H112" s="16" t="str">
        <f>[2]Общая!S101</f>
        <v>ПТЭТЭ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Индивидуальный предприниматель
 Лобанов Иван Александрович</v>
      </c>
      <c r="D113" s="6" t="str">
        <f>CONCATENATE([2]Общая!G102," ",[2]Общая!H102," ",[2]Общая!I102," 
", [2]Общая!K102," ",[2]Общая!L102)</f>
        <v>Трифонов Дмитрий Анатольевич 
инженер-электрик 20 лет</v>
      </c>
      <c r="E113" s="7" t="str">
        <f>[2]Общая!M102</f>
        <v>внеочередная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"СДЕК-ЛОГИСТИКА"</v>
      </c>
      <c r="D114" s="6" t="str">
        <f>CONCATENATE([2]Общая!G103," ",[2]Общая!H103," ",[2]Общая!I103," 
", [2]Общая!K103," ",[2]Общая!L103)</f>
        <v>Евсюков Сергей Александрович 
Генеральный директор 2 мес.</v>
      </c>
      <c r="E114" s="7" t="str">
        <f>[2]Общая!M103</f>
        <v>первичная</v>
      </c>
      <c r="F114" s="7" t="str">
        <f>[2]Общая!R103</f>
        <v>II  до  1000В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ООО "МЭС"</v>
      </c>
      <c r="D115" s="6" t="str">
        <f>CONCATENATE([2]Общая!G104," ",[2]Общая!H104," ",[2]Общая!I104," 
", [2]Общая!K104," ",[2]Общая!L104)</f>
        <v>Курманов Рашит Каримович 
Начальник участка по ремонту и монтажу кабельной линии 5 года</v>
      </c>
      <c r="E115" s="7" t="str">
        <f>[2]Общая!M104</f>
        <v>очередная</v>
      </c>
      <c r="F115" s="7" t="str">
        <f>[2]Общая!R104</f>
        <v xml:space="preserve">    V гр. до и выше 1000В   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ООО "МЭС"</v>
      </c>
      <c r="D116" s="6" t="str">
        <f>CONCATENATE([2]Общая!G105," ",[2]Общая!H105," ",[2]Общая!I105," 
", [2]Общая!K105," ",[2]Общая!L105)</f>
        <v>Булдыгин  Дмитрий Владимирович 
Мастер строительно-монтажных работ 5 года</v>
      </c>
      <c r="E116" s="7" t="str">
        <f>[2]Общая!M105</f>
        <v>очередная</v>
      </c>
      <c r="F116" s="7" t="str">
        <f>[2]Общая!R105</f>
        <v xml:space="preserve">    V гр. до и выше 1000В   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"МЭС"</v>
      </c>
      <c r="D117" s="6" t="str">
        <f>CONCATENATE([2]Общая!G106," ",[2]Общая!H106," ",[2]Общая!I106," 
", [2]Общая!K106," ",[2]Общая!L106)</f>
        <v>Крайнов Алексей Владимирович 
Инженер по наладке и испытаниям, эксплуатации оборудования, электрических станций и сетей 4 года  7 мес.</v>
      </c>
      <c r="E117" s="7" t="str">
        <f>[2]Общая!M106</f>
        <v>очередная</v>
      </c>
      <c r="F117" s="7" t="str">
        <f>[2]Общая!R106</f>
        <v xml:space="preserve">    V гр. до и выше 1000В   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ООО "МЭС"</v>
      </c>
      <c r="D118" s="6" t="str">
        <f>CONCATENATE([2]Общая!G107," ",[2]Общая!H107," ",[2]Общая!I107," 
", [2]Общая!K107," ",[2]Общая!L107)</f>
        <v>Евграфов Кирилл Павлович 
Начальник электролаборатории 1 год</v>
      </c>
      <c r="E118" s="7" t="str">
        <f>[2]Общая!M107</f>
        <v>очередная</v>
      </c>
      <c r="F118" s="7" t="str">
        <f>[2]Общая!R107</f>
        <v>V до и выше 1000 В  с правом испытания оборудования повышенным напряжением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ООО «НПП «Бифилюкс+»  </v>
      </c>
      <c r="D119" s="6" t="str">
        <f>CONCATENATE([2]Общая!G108," ",[2]Общая!H108," ",[2]Общая!I108," 
", [2]Общая!K108," ",[2]Общая!L108)</f>
        <v>Щелчков Алексей Александрович 
Главный инженер 4 месяца</v>
      </c>
      <c r="E119" s="7" t="str">
        <f>[2]Общая!M108</f>
        <v>внеочередная</v>
      </c>
      <c r="F119" s="7" t="str">
        <f>[2]Общая!R108</f>
        <v>IV до1000В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ИП Измайлов И.Ю.</v>
      </c>
      <c r="D120" s="6" t="str">
        <f>CONCATENATE([2]Общая!G109," ",[2]Общая!H109," ",[2]Общая!I109," 
", [2]Общая!K109," ",[2]Общая!L109)</f>
        <v>Измайлов Илья Юрьевич 
Главный энергетик 10 лет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"Эксповейв"</v>
      </c>
      <c r="D121" s="6" t="str">
        <f>CONCATENATE([2]Общая!G110," ",[2]Общая!H110," ",[2]Общая!I110," 
", [2]Общая!K110," ",[2]Общая!L110)</f>
        <v>Маргушев Максим Хаутиевич 
Техническийдиректор 7 лет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"Лакра Полихим"</v>
      </c>
      <c r="D122" s="6" t="str">
        <f>CONCATENATE([2]Общая!G111," ",[2]Общая!H111," ",[2]Общая!I111," 
", [2]Общая!K111," ",[2]Общая!L111)</f>
        <v>Волков  Денис  Викторович 
Инженер-механик 7 лет</v>
      </c>
      <c r="E122" s="7" t="str">
        <f>[2]Общая!M111</f>
        <v>очередная</v>
      </c>
      <c r="F122" s="7" t="str">
        <f>[2]Общая!R111</f>
        <v>IV До и выше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«Лакталис Истра»</v>
      </c>
      <c r="D123" s="6" t="str">
        <f>CONCATENATE([2]Общая!G112," ",[2]Общая!H112," ",[2]Общая!I112," 
", [2]Общая!K112," ",[2]Общая!L112)</f>
        <v>Сергачев  Роман    Михайлович 
Главный инженер 7 лет</v>
      </c>
      <c r="E123" s="7" t="str">
        <f>[2]Общая!M112</f>
        <v>очередная</v>
      </c>
      <c r="F123" s="7"/>
      <c r="G123" s="7" t="str">
        <f>[2]Общая!N112</f>
        <v>управленческий персонал</v>
      </c>
      <c r="H123" s="16" t="str">
        <f>[2]Общая!S112</f>
        <v>ПТЭТЭ</v>
      </c>
      <c r="I123" s="8">
        <f>[2]Общая!V112</f>
        <v>0.54166666666666696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«Лакталис Истра»</v>
      </c>
      <c r="D124" s="6" t="str">
        <f>CONCATENATE([2]Общая!G113," ",[2]Общая!H113," ",[2]Общая!I113," 
", [2]Общая!K113," ",[2]Общая!L113)</f>
        <v>Архипов Павел Сергеевич 
Главный энергетик 1,2 года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6" t="str">
        <f>[2]Общая!S113</f>
        <v>ПТЭТЭ</v>
      </c>
      <c r="I124" s="8">
        <f>[2]Общая!V113</f>
        <v>0.54166666666666696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"Миндрей Технолоджи Рус"</v>
      </c>
      <c r="D125" s="6" t="str">
        <f>CONCATENATE([2]Общая!G114," ",[2]Общая!H114," ",[2]Общая!I114," 
", [2]Общая!K114," ",[2]Общая!L114)</f>
        <v>Ивлев Андрей Валентинович 
Специалист по эксплуатации здания 1 год</v>
      </c>
      <c r="E125" s="7" t="str">
        <f>[2]Общая!M114</f>
        <v>первичная</v>
      </c>
      <c r="F125" s="7" t="str">
        <f>[2]Общая!R114</f>
        <v>II группа до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0.54166666666666696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"Миндрей Технолоджи Рус"</v>
      </c>
      <c r="D126" s="6" t="str">
        <f>CONCATENATE([2]Общая!G115," ",[2]Общая!H115," ",[2]Общая!I115," 
", [2]Общая!K115," ",[2]Общая!L115)</f>
        <v>Шигаев Михаил Викторович 
Руководитель отдела закупок и планирования 1 год</v>
      </c>
      <c r="E126" s="7" t="str">
        <f>[2]Общая!M115</f>
        <v>первичная</v>
      </c>
      <c r="F126" s="7" t="str">
        <f>[2]Общая!R115</f>
        <v>II группа до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0.54166666666666696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"Миндрей Технолоджи Рус"</v>
      </c>
      <c r="D127" s="6" t="str">
        <f>CONCATENATE([2]Общая!G116," ",[2]Общая!H116," ",[2]Общая!I116," 
", [2]Общая!K116," ",[2]Общая!L116)</f>
        <v>Лапшин   Григорий Александрович 
Инженер производства менее года</v>
      </c>
      <c r="E127" s="7" t="str">
        <f>[2]Общая!M116</f>
        <v>первичная</v>
      </c>
      <c r="F127" s="7" t="str">
        <f>[2]Общая!R116</f>
        <v>II группа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"Миндрей Технолоджи Рус"</v>
      </c>
      <c r="D128" s="6" t="str">
        <f>CONCATENATE([2]Общая!G117," ",[2]Общая!H117," ",[2]Общая!I117," 
", [2]Общая!K117," ",[2]Общая!L117)</f>
        <v>Ангельчев Андрей Николаевич 
Менеджер проекта 1 год</v>
      </c>
      <c r="E128" s="7" t="str">
        <f>[2]Общая!M117</f>
        <v>внеочередная</v>
      </c>
      <c r="F128" s="7" t="str">
        <f>[2]Общая!R117</f>
        <v>III группа до 1000 В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 ТД Экспокабель"</v>
      </c>
      <c r="D129" s="6" t="str">
        <f>CONCATENATE([2]Общая!G118," ",[2]Общая!H118," ",[2]Общая!I118," 
", [2]Общая!K118," ",[2]Общая!L118)</f>
        <v>Черненький Алексей Михайлович 
Заместитель главного энергетика 9 месяцев</v>
      </c>
      <c r="E129" s="7" t="str">
        <f>[2]Общая!M118</f>
        <v>внеочередная</v>
      </c>
      <c r="F129" s="7" t="str">
        <f>[2]Общая!R118</f>
        <v>V до и выше 1000 В  с правом испытания оборудования повышенным напряжением</v>
      </c>
      <c r="G129" s="7" t="str">
        <f>[2]Общая!N118</f>
        <v>административно-технческий персонал, с правом испытания оборудования повышенным напряжением</v>
      </c>
      <c r="H129" s="16" t="str">
        <f>[2]Общая!S118</f>
        <v>ПТЭЭСиС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"Проектстройальянс"</v>
      </c>
      <c r="D130" s="6" t="str">
        <f>CONCATENATE([2]Общая!G119," ",[2]Общая!H119," ",[2]Общая!I119," 
", [2]Общая!K119," ",[2]Общая!L119)</f>
        <v>Пахолков  Игорь Владимирович 
Начальник котельной 9 лет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административно—технический персонал</v>
      </c>
      <c r="H130" s="16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МУП "ШПТО ГХ"</v>
      </c>
      <c r="D131" s="6" t="str">
        <f>CONCATENATE([2]Общая!G120," ",[2]Общая!H120," ",[2]Общая!I120," 
", [2]Общая!K120," ",[2]Общая!L120)</f>
        <v>Казаков  Андрей Владимирович 
Начальник котельных и тепловых сетей 20 лет</v>
      </c>
      <c r="E131" s="7" t="str">
        <f>[2]Общая!M120</f>
        <v>очередная</v>
      </c>
      <c r="F131" s="7"/>
      <c r="G131" s="7" t="str">
        <f>[2]Общая!N120</f>
        <v>руководящий работник</v>
      </c>
      <c r="H131" s="16" t="str">
        <f>[2]Общая!S120</f>
        <v>ПТЭТЭ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МУП "ШПТО ГХ"</v>
      </c>
      <c r="D132" s="6" t="str">
        <f>CONCATENATE([2]Общая!G121," ",[2]Общая!H121," ",[2]Общая!I121," 
", [2]Общая!K121," ",[2]Общая!L121)</f>
        <v>Фонарева Оксана Александровна 
Начальник котельных и тепловых сетей 7 лет</v>
      </c>
      <c r="E132" s="7" t="str">
        <f>[2]Общая!M121</f>
        <v>очередная</v>
      </c>
      <c r="F132" s="7"/>
      <c r="G132" s="7" t="str">
        <f>[2]Общая!N121</f>
        <v>руководящий работник</v>
      </c>
      <c r="H132" s="16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МУП "ШПТО ГХ"</v>
      </c>
      <c r="D133" s="6" t="str">
        <f>CONCATENATE([2]Общая!G122," ",[2]Общая!H122," ",[2]Общая!I122," 
", [2]Общая!K122," ",[2]Общая!L122)</f>
        <v>Ледков  Сергей  Юрьевич 
Начальник котельных и тепловых сетей 15 лет</v>
      </c>
      <c r="E133" s="7" t="str">
        <f>[2]Общая!M122</f>
        <v>очередная</v>
      </c>
      <c r="F133" s="7"/>
      <c r="G133" s="7" t="str">
        <f>[2]Общая!N122</f>
        <v>руководитель структурного подразделения</v>
      </c>
      <c r="H133" s="16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МУП "ШПТО ГХ"</v>
      </c>
      <c r="D134" s="6" t="str">
        <f>CONCATENATE([2]Общая!G123," ",[2]Общая!H123," ",[2]Общая!I123," 
", [2]Общая!K123," ",[2]Общая!L123)</f>
        <v>Кочеткова  Елена Александровна 
Начальник котельных и тепловых сетей 15 лет</v>
      </c>
      <c r="E134" s="7" t="str">
        <f>[2]Общая!M123</f>
        <v>очередная</v>
      </c>
      <c r="F134" s="7"/>
      <c r="G134" s="7" t="str">
        <f>[2]Общая!N123</f>
        <v>руководящий работник</v>
      </c>
      <c r="H134" s="16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МУП "ШПТО ГХ"</v>
      </c>
      <c r="D135" s="6" t="str">
        <f>CONCATENATE([2]Общая!G124," ",[2]Общая!H124," ",[2]Общая!I124," 
", [2]Общая!K124," ",[2]Общая!L124)</f>
        <v>Кравцов Василий Павлович 
Начальник котельных и тепловых сетей 15 лет</v>
      </c>
      <c r="E135" s="7" t="str">
        <f>[2]Общая!M124</f>
        <v>очередная</v>
      </c>
      <c r="F135" s="7"/>
      <c r="G135" s="7" t="str">
        <f>[2]Общая!N124</f>
        <v>руководящий работник</v>
      </c>
      <c r="H135" s="16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МУП "ШПТО ГХ"</v>
      </c>
      <c r="D136" s="6" t="str">
        <f>CONCATENATE([2]Общая!G125," ",[2]Общая!H125," ",[2]Общая!I125," 
", [2]Общая!K125," ",[2]Общая!L125)</f>
        <v>Ребров  Алексей Юрьевич 
Начальник участка № 1 17 лет</v>
      </c>
      <c r="E136" s="7" t="str">
        <f>[2]Общая!M125</f>
        <v>очередная</v>
      </c>
      <c r="F136" s="7"/>
      <c r="G136" s="7" t="str">
        <f>[2]Общая!N125</f>
        <v>руководящий работник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МУП "ШПТО ГХ"</v>
      </c>
      <c r="D137" s="6" t="str">
        <f>CONCATENATE([2]Общая!G126," ",[2]Общая!H126," ",[2]Общая!I126," 
", [2]Общая!K126," ",[2]Общая!L126)</f>
        <v>Сапунова  Виолетта Борисовна 
Старший мастер  котельных и тепловых сетей 5 лет</v>
      </c>
      <c r="E137" s="7" t="str">
        <f>[2]Общая!M126</f>
        <v>очередная</v>
      </c>
      <c r="F137" s="7"/>
      <c r="G137" s="7" t="str">
        <f>[2]Общая!N126</f>
        <v>руководящий работник</v>
      </c>
      <c r="H137" s="16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"ШПТО ГХ"</v>
      </c>
      <c r="D138" s="6" t="str">
        <f>CONCATENATE([2]Общая!G127," ",[2]Общая!H127," ",[2]Общая!I127," 
", [2]Общая!K127," ",[2]Общая!L127)</f>
        <v>Осипова  Татьяна  Александровна 
Старший мастер  котельных и тепловых сетей 2 года</v>
      </c>
      <c r="E138" s="7" t="str">
        <f>[2]Общая!M127</f>
        <v>очередная</v>
      </c>
      <c r="F138" s="7"/>
      <c r="G138" s="7" t="str">
        <f>[2]Общая!N127</f>
        <v>руководящий работник</v>
      </c>
      <c r="H138" s="16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"РБК"</v>
      </c>
      <c r="D139" s="6" t="str">
        <f>CONCATENATE([2]Общая!G128," ",[2]Общая!H128," ",[2]Общая!I128," 
", [2]Общая!K128," ",[2]Общая!L128)</f>
        <v>Гатаулин  Дамир  Айдарович 
Главный инженер 21 год</v>
      </c>
      <c r="E139" s="7" t="str">
        <f>[2]Общая!M128</f>
        <v>внеочередная</v>
      </c>
      <c r="F139" s="7" t="str">
        <f>[2]Общая!R128</f>
        <v>IV до и выше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"РБК"</v>
      </c>
      <c r="D140" s="6" t="str">
        <f>CONCATENATE([2]Общая!G129," ",[2]Общая!H129," ",[2]Общая!I129," 
", [2]Общая!K129," ",[2]Общая!L129)</f>
        <v>Коростин  Денис  Геннадьевич 
Энергетик 21 год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"РБК"</v>
      </c>
      <c r="D141" s="6" t="str">
        <f>CONCATENATE([2]Общая!G130," ",[2]Общая!H130," ",[2]Общая!I130," 
", [2]Общая!K130," ",[2]Общая!L130)</f>
        <v>Климов  Александр  Викторович 
Начальник отдела 27 лет 7 месяцев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"РБК"</v>
      </c>
      <c r="D142" s="6" t="str">
        <f>CONCATENATE([2]Общая!G131," ",[2]Общая!H131," ",[2]Общая!I131," 
", [2]Общая!K131," ",[2]Общая!L131)</f>
        <v>Кузнецов  Максим  Владимирович 
Инженер по механизации и автоматизации технологических процессов 12 лет 7 месяцев</v>
      </c>
      <c r="E142" s="7" t="str">
        <f>[2]Общая!M131</f>
        <v>очередная</v>
      </c>
      <c r="F142" s="7" t="str">
        <f>[2]Общая!R131</f>
        <v>V до и выше 1000В</v>
      </c>
      <c r="G142" s="7" t="str">
        <f>[2]Общая!N131</f>
        <v>административно—технический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"РБК"</v>
      </c>
      <c r="D143" s="6" t="str">
        <f>CONCATENATE([2]Общая!G132," ",[2]Общая!H132," ",[2]Общая!I132," 
", [2]Общая!K132," ",[2]Общая!L132)</f>
        <v>Коляганов  Андрей  Николаевич 
Дежурный электромонтер Дежурный электромонтер</v>
      </c>
      <c r="E143" s="7" t="str">
        <f>[2]Общая!M132</f>
        <v>очередная</v>
      </c>
      <c r="F143" s="7" t="str">
        <f>[2]Общая!R132</f>
        <v>IV до и выше 1000В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"РБК"</v>
      </c>
      <c r="D144" s="6" t="str">
        <f>CONCATENATE([2]Общая!G133," ",[2]Общая!H133," ",[2]Общая!I133," 
", [2]Общая!K133," ",[2]Общая!L133)</f>
        <v>Гребнев  Алексей  Сергеевич 
Начальник цеха фасовки 17 лет 7 месяцев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"Меридиан Энерго"</v>
      </c>
      <c r="D145" s="6" t="str">
        <f>CONCATENATE([2]Общая!G134," ",[2]Общая!H134," ",[2]Общая!I134," 
", [2]Общая!K134," ",[2]Общая!L134)</f>
        <v>Мутаев  Рустам Магомедович 
Директор по строительству 13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6" t="str">
        <f>[2]Общая!S134</f>
        <v>ПТЭЭСиС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"Меридиан Энерго"</v>
      </c>
      <c r="D146" s="6" t="str">
        <f>CONCATENATE([2]Общая!G135," ",[2]Общая!H135," ",[2]Общая!I135," 
", [2]Общая!K135," ",[2]Общая!L135)</f>
        <v>Волков Алексей Александрович 
Начальник электротехнической лаборатории 8,5 лет</v>
      </c>
      <c r="E146" s="7" t="str">
        <f>[2]Общая!M135</f>
        <v>внеочередная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6" t="str">
        <f>[2]Общая!S135</f>
        <v>ПТЭЭСиС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"ГОЗСА"</v>
      </c>
      <c r="D147" s="6" t="str">
        <f>CONCATENATE([2]Общая!G136," ",[2]Общая!H136," ",[2]Общая!I136," 
", [2]Общая!K136," ",[2]Общая!L136)</f>
        <v>Литвинов Александр Викторович 
главный механик 17 лет</v>
      </c>
      <c r="E147" s="7" t="str">
        <f>[2]Общая!M136</f>
        <v>первичная</v>
      </c>
      <c r="F147" s="7" t="str">
        <f>[2]Общая!R136</f>
        <v>II до и выше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"ГОЗСА"</v>
      </c>
      <c r="D148" s="6" t="str">
        <f>CONCATENATE([2]Общая!G137," ",[2]Общая!H137," ",[2]Общая!I137," 
", [2]Общая!K137," ",[2]Общая!L137)</f>
        <v>Петров Дмитрий Сергеевич 
главный энергетик 7 мес</v>
      </c>
      <c r="E148" s="7" t="str">
        <f>[2]Общая!M137</f>
        <v>первичная</v>
      </c>
      <c r="F148" s="7" t="str">
        <f>[2]Общая!R137</f>
        <v>II до и выше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"ГОЗСА"</v>
      </c>
      <c r="D149" s="6" t="str">
        <f>CONCATENATE([2]Общая!G138," ",[2]Общая!H138," ",[2]Общая!I138," 
", [2]Общая!K138," ",[2]Общая!L138)</f>
        <v>Алексеев Владимир Анатольевич 
Зам генерального директора по ТВ 2 мес</v>
      </c>
      <c r="E149" s="7" t="str">
        <f>[2]Общая!M138</f>
        <v>первичная</v>
      </c>
      <c r="F149" s="7" t="str">
        <f>[2]Общая!R138</f>
        <v>II до и выше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"ТЭК-24"</v>
      </c>
      <c r="D150" s="6" t="str">
        <f>CONCATENATE([2]Общая!G139," ",[2]Общая!H139," ",[2]Общая!I139," 
", [2]Общая!K139," ",[2]Общая!L139)</f>
        <v>Дмитришин Алексей  Викторович 
Главный инженер 3 мес</v>
      </c>
      <c r="E150" s="7" t="str">
        <f>[2]Общая!M139</f>
        <v>Первичная</v>
      </c>
      <c r="F150" s="7"/>
      <c r="G150" s="7" t="str">
        <f>[2]Общая!N139</f>
        <v>Руководящий работник</v>
      </c>
      <c r="H150" s="16" t="str">
        <f>[2]Общая!S139</f>
        <v>ПТЭТЭ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"ТЭК-24"</v>
      </c>
      <c r="D151" s="6" t="str">
        <f>CONCATENATE([2]Общая!G140," ",[2]Общая!H140," ",[2]Общая!I140," 
", [2]Общая!K140," ",[2]Общая!L140)</f>
        <v>Самойлов Николай Иванович 
Мастер котельной  3 мес</v>
      </c>
      <c r="E151" s="7" t="str">
        <f>[2]Общая!M140</f>
        <v>Первичная</v>
      </c>
      <c r="F151" s="7"/>
      <c r="G151" s="7" t="str">
        <f>[2]Общая!N140</f>
        <v>руководитель структурного подразделения</v>
      </c>
      <c r="H151" s="16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"СТС"</v>
      </c>
      <c r="D152" s="6" t="str">
        <f>CONCATENATE([2]Общая!G141," ",[2]Общая!H141," ",[2]Общая!I141," 
", [2]Общая!K141," ",[2]Общая!L141)</f>
        <v>Ермаков Геннадий Григорьевич 
Начальник участка 3 мес</v>
      </c>
      <c r="E152" s="7" t="str">
        <f>[2]Общая!M141</f>
        <v>внеочередная</v>
      </c>
      <c r="F152" s="7" t="str">
        <f>[2]Общая!R141</f>
        <v>V до и выше 1000 В</v>
      </c>
      <c r="G152" s="7" t="str">
        <f>[2]Общая!N141</f>
        <v>административно—технический персонал</v>
      </c>
      <c r="H152" s="16" t="str">
        <f>[2]Общая!S141</f>
        <v>ПТЭЭСиС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"СТС"</v>
      </c>
      <c r="D153" s="6" t="str">
        <f>CONCATENATE([2]Общая!G142," ",[2]Общая!H142," ",[2]Общая!I142," 
", [2]Общая!K142," ",[2]Общая!L142)</f>
        <v>Ермаков Андрей  Геннадьевич 
Инженер по эксплуатации 3 мес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</v>
      </c>
      <c r="H153" s="16" t="str">
        <f>[2]Общая!S142</f>
        <v>ПТЭЭСиС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"СТС"</v>
      </c>
      <c r="D154" s="6" t="str">
        <f>CONCATENATE([2]Общая!G143," ",[2]Общая!H143," ",[2]Общая!I143," 
", [2]Общая!K143," ",[2]Общая!L143)</f>
        <v>Михейчев  Александр Васильевич 
Электромонтер 3 мес</v>
      </c>
      <c r="E154" s="7" t="str">
        <f>[2]Общая!M143</f>
        <v>внеочередная</v>
      </c>
      <c r="F154" s="7" t="str">
        <f>[2]Общая!R143</f>
        <v>VI до и выше 1000 В</v>
      </c>
      <c r="G154" s="7" t="str">
        <f>[2]Общая!N143</f>
        <v>оперативно-ремонтный персонал</v>
      </c>
      <c r="H154" s="16" t="str">
        <f>[2]Общая!S143</f>
        <v>ПТЭЭСиС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ООО "СТС"</v>
      </c>
      <c r="D155" s="6" t="str">
        <f>CONCATENATE([2]Общая!G144," ",[2]Общая!H144," ",[2]Общая!I144," 
", [2]Общая!K144," ",[2]Общая!L144)</f>
        <v>Ивлев Владимир Леонидович 
Электромонтер 3 мес</v>
      </c>
      <c r="E155" s="7" t="str">
        <f>[2]Общая!M144</f>
        <v>первичная</v>
      </c>
      <c r="F155" s="7" t="str">
        <f>[2]Общая!R144</f>
        <v>III до 1000 В</v>
      </c>
      <c r="G155" s="7" t="str">
        <f>[2]Общая!N144</f>
        <v>оперативно-ремонтный персонал</v>
      </c>
      <c r="H155" s="16" t="str">
        <f>[2]Общая!S144</f>
        <v>ПТЭЭСиС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СК ТРЕЙД</v>
      </c>
      <c r="D156" s="6" t="str">
        <f>CONCATENATE([2]Общая!G145," ",[2]Общая!H145," ",[2]Общая!I145," 
", [2]Общая!K145," ",[2]Общая!L145)</f>
        <v>Проскуряков Андрей Андреевич 
главный энергетик 1 мес</v>
      </c>
      <c r="E156" s="7" t="str">
        <f>[2]Общая!M145</f>
        <v>внеочередная</v>
      </c>
      <c r="F156" s="7" t="str">
        <f>[2]Общая!R145</f>
        <v>IV до и выше 1000 В</v>
      </c>
      <c r="G156" s="7" t="str">
        <f>[2]Общая!N145</f>
        <v>административно—технический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  ООО  «5 карманов-А»</v>
      </c>
      <c r="D157" s="6" t="str">
        <f>CONCATENATE([2]Общая!G146," ",[2]Общая!H146," ",[2]Общая!I146," 
", [2]Общая!K146," ",[2]Общая!L146)</f>
        <v>Тесленко  Олег Витальевич 
Руководитель отдела        3 года         2 месяца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административно—технический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"Параметр"</v>
      </c>
      <c r="D158" s="6" t="str">
        <f>CONCATENATE([2]Общая!G147," ",[2]Общая!H147," ",[2]Общая!I147," 
", [2]Общая!K147," ",[2]Общая!L147)</f>
        <v>Гордиенко Сергей Анатольевич 
Инженер-испытатель 1,8</v>
      </c>
      <c r="E158" s="7" t="str">
        <f>[2]Общая!M147</f>
        <v>первичная</v>
      </c>
      <c r="F158" s="7" t="str">
        <f>[2]Общая!R147</f>
        <v>II до и выше 1000 В</v>
      </c>
      <c r="G158" s="7" t="str">
        <f>[2]Общая!N147</f>
        <v>административно-технческий персонал, с правом испытания оборудования повышенным напряжением</v>
      </c>
      <c r="H158" s="16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И.П.Капустин А.Н.</v>
      </c>
      <c r="D159" s="6" t="str">
        <f>CONCATENATE([2]Общая!G148," ",[2]Общая!H148," ",[2]Общая!I148," 
", [2]Общая!K148," ",[2]Общая!L148)</f>
        <v>Багарешкин Сергей Владимирович 
Электромонтер 2 года</v>
      </c>
      <c r="E159" s="7" t="str">
        <f>[2]Общая!M148</f>
        <v>очередная</v>
      </c>
      <c r="F159" s="7" t="str">
        <f>[2]Общая!R148</f>
        <v xml:space="preserve">III гр. До 1000 В 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 xml:space="preserve">ООО «ГлобалТрейд» </v>
      </c>
      <c r="D160" s="6" t="str">
        <f>CONCATENATE([2]Общая!G149," ",[2]Общая!H149," ",[2]Общая!I149," 
", [2]Общая!K149," ",[2]Общая!L149)</f>
        <v xml:space="preserve">Щетинина  Гульнора Болтубоевна 
Ведущий специалист  по охране труда  3 мес </v>
      </c>
      <c r="E160" s="7" t="str">
        <f>[2]Общая!M149</f>
        <v xml:space="preserve">первичная  </v>
      </c>
      <c r="F160" s="7" t="str">
        <f>[2]Общая!R149</f>
        <v>II до 1000 В</v>
      </c>
      <c r="G160" s="7" t="str">
        <f>[2]Общая!N149</f>
        <v>специалист по охране труда, контролирующий электроустановки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ООО «ГлобалТрейд» </v>
      </c>
      <c r="D161" s="6" t="str">
        <f>CONCATENATE([2]Общая!G150," ",[2]Общая!H150," ",[2]Общая!I150," 
", [2]Общая!K150," ",[2]Общая!L150)</f>
        <v xml:space="preserve">Майоров  Андрей  Евгеньевич 
Руководитель группы видеонаблюдения 1 год </v>
      </c>
      <c r="E161" s="7" t="str">
        <f>[2]Общая!M150</f>
        <v xml:space="preserve">первичная </v>
      </c>
      <c r="F161" s="7" t="str">
        <f>[2]Общая!R150</f>
        <v>II до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"Джодас Экспоим"</v>
      </c>
      <c r="D162" s="6" t="str">
        <f>CONCATENATE([2]Общая!G151," ",[2]Общая!H151," ",[2]Общая!I151," 
", [2]Общая!K151," ",[2]Общая!L151)</f>
        <v>Нестеров Сергей  Викторович 
заместитель главного энергетика 2 месяца</v>
      </c>
      <c r="E162" s="7" t="str">
        <f>[2]Общая!M151</f>
        <v>очередная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"Джодас Экспоим"</v>
      </c>
      <c r="D163" s="6" t="str">
        <f>CONCATENATE([2]Общая!G152," ",[2]Общая!H152," ",[2]Общая!I152," 
", [2]Общая!K152," ",[2]Общая!L152)</f>
        <v>Вечеринский Артём Александрович 
Сварщик 2 месяца</v>
      </c>
      <c r="E163" s="7" t="str">
        <f>[2]Общая!M152</f>
        <v>очередная</v>
      </c>
      <c r="F163" s="7" t="str">
        <f>[2]Общая!R152</f>
        <v>II до 1000 В</v>
      </c>
      <c r="G163" s="7" t="str">
        <f>[2]Общая!N152</f>
        <v>вспомогательный персонал</v>
      </c>
      <c r="H163" s="16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"Джодас Экспоим"</v>
      </c>
      <c r="D164" s="6" t="str">
        <f>CONCATENATE([2]Общая!G153," ",[2]Общая!H153," ",[2]Общая!I153," 
", [2]Общая!K153," ",[2]Общая!L153)</f>
        <v>Шумов Евгений Александрович 
электрик 2 месяца</v>
      </c>
      <c r="E164" s="7" t="str">
        <f>[2]Общая!M153</f>
        <v>очередная</v>
      </c>
      <c r="F164" s="7" t="str">
        <f>[2]Общая!R153</f>
        <v>II до 1000 В</v>
      </c>
      <c r="G164" s="7" t="str">
        <f>[2]Общая!N153</f>
        <v>оперативно-ремонтный персонал</v>
      </c>
      <c r="H164" s="16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"Джодас Экспоим"</v>
      </c>
      <c r="D165" s="6" t="str">
        <f>CONCATENATE([2]Общая!G154," ",[2]Общая!H154," ",[2]Общая!I154," 
", [2]Общая!K154," ",[2]Общая!L154)</f>
        <v>Марковский Юрий Евгеньевич 
техник 2 месяца</v>
      </c>
      <c r="E165" s="7" t="str">
        <f>[2]Общая!M154</f>
        <v>очередная</v>
      </c>
      <c r="F165" s="7" t="str">
        <f>[2]Общая!R154</f>
        <v>II до 1000 В</v>
      </c>
      <c r="G165" s="7" t="str">
        <f>[2]Общая!N154</f>
        <v>вспомогательный персонал</v>
      </c>
      <c r="H165" s="16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"Джодас Экспоим"</v>
      </c>
      <c r="D166" s="6" t="str">
        <f>CONCATENATE([2]Общая!G155," ",[2]Общая!H155," ",[2]Общая!I155," 
", [2]Общая!K155," ",[2]Общая!L155)</f>
        <v>Дружинин Дмитрий Михайлович 
сантехник 2 месяца</v>
      </c>
      <c r="E166" s="7" t="str">
        <f>[2]Общая!M155</f>
        <v>очередная</v>
      </c>
      <c r="F166" s="7" t="str">
        <f>[2]Общая!R155</f>
        <v>II до 1000 В</v>
      </c>
      <c r="G166" s="7" t="str">
        <f>[2]Общая!N155</f>
        <v>вспомогательный персонал</v>
      </c>
      <c r="H166" s="16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 xml:space="preserve">ООО " ТЭК -10" </v>
      </c>
      <c r="D167" s="6" t="str">
        <f>CONCATENATE([2]Общая!G156," ",[2]Общая!H156," ",[2]Общая!I156," 
", [2]Общая!K156," ",[2]Общая!L156)</f>
        <v xml:space="preserve">Малахов  Дмитрий Анатольевич 
Заместитль главного инженера 1 год 10 мсяцев  </v>
      </c>
      <c r="E167" s="7" t="str">
        <f>[2]Общая!M156</f>
        <v>очередная</v>
      </c>
      <c r="F167" s="7" t="str">
        <f>[2]Общая!R156</f>
        <v>III гр. до и выше 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«Аиргрупп»</v>
      </c>
      <c r="D168" s="6" t="str">
        <f>CONCATENATE([2]Общая!G157," ",[2]Общая!H157," ",[2]Общая!I157," 
", [2]Общая!K157," ",[2]Общая!L157)</f>
        <v>Осипов  Александр  Андреевич 
Старший инженер 0 месяцев</v>
      </c>
      <c r="E168" s="7" t="str">
        <f>[2]Общая!M157</f>
        <v>внеочередная</v>
      </c>
      <c r="F168" s="7" t="str">
        <f>[2]Общая!R157</f>
        <v>IV до и выше 1000В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ООО «АвиаГСМ Шереметьево» </v>
      </c>
      <c r="D169" s="6" t="str">
        <f>CONCATENATE([2]Общая!G158," ",[2]Общая!H158," ",[2]Общая!I158," 
", [2]Общая!K158," ",[2]Общая!L158)</f>
        <v>Ермаков Александр Владимирович 
Начальник службы технического обслуживания и ремонта 2 года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ООО «АвиаГСМ Шереметьево» </v>
      </c>
      <c r="D170" s="6" t="str">
        <f>CONCATENATE([2]Общая!G159," ",[2]Общая!H159," ",[2]Общая!I159," 
", [2]Общая!K159," ",[2]Общая!L159)</f>
        <v>Мальцев  Константин  Михайлович 
Инженер по эксплуатации оборудования 5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 xml:space="preserve">ООО «АвиаГСМ Шереметьево» </v>
      </c>
      <c r="D171" s="6" t="str">
        <f>CONCATENATE([2]Общая!G160," ",[2]Общая!H160," ",[2]Общая!I160," 
", [2]Общая!K160," ",[2]Общая!L160)</f>
        <v>Кочергин  Алексей Александрович 
Заместитель генерального директора по производству 2 года</v>
      </c>
      <c r="E171" s="7" t="str">
        <f>[2]Общая!M160</f>
        <v>первичная</v>
      </c>
      <c r="F171" s="7" t="str">
        <f>[2]Общая!R160</f>
        <v>III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 xml:space="preserve">ООО «АвиаГСМ Шереметьево» </v>
      </c>
      <c r="D172" s="6" t="str">
        <f>CONCATENATE([2]Общая!G161," ",[2]Общая!H161," ",[2]Общая!I161," 
", [2]Общая!K161," ",[2]Общая!L161)</f>
        <v>Багаутдинова Гульназ Раилевна 
Специалист по охране труда и промышленной безопасности 6 лет</v>
      </c>
      <c r="E172" s="7" t="str">
        <f>[2]Общая!M161</f>
        <v>очередная</v>
      </c>
      <c r="F172" s="7" t="str">
        <f>[2]Общая!R161</f>
        <v>IV до и выше 1000 В</v>
      </c>
      <c r="G172" s="7" t="str">
        <f>[2]Общая!N161</f>
        <v>специалист по охране труда, контролирующий электроустановки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"ТехПромИнвест"</v>
      </c>
      <c r="D173" s="6" t="str">
        <f>CONCATENATE([2]Общая!G162," ",[2]Общая!H162," ",[2]Общая!I162," 
", [2]Общая!K162," ",[2]Общая!L162)</f>
        <v>Петухов Дмитрий Сергеевич 
Руководитель службы производственной комплектации 4года</v>
      </c>
      <c r="E173" s="7" t="str">
        <f>[2]Общая!M162</f>
        <v>внеочередная</v>
      </c>
      <c r="F173" s="7" t="str">
        <f>[2]Общая!R162</f>
        <v>III гр до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"Жуковка-Сервис"</v>
      </c>
      <c r="D174" s="6" t="str">
        <f>CONCATENATE([2]Общая!G163," ",[2]Общая!H163," ",[2]Общая!I163," 
", [2]Общая!K163," ",[2]Общая!L163)</f>
        <v>Беляков Сергей Александрович 
Диспетчер 14 лет</v>
      </c>
      <c r="E174" s="7" t="str">
        <f>[2]Общая!M163</f>
        <v>очередная</v>
      </c>
      <c r="F174" s="7" t="str">
        <f>[2]Общая!R163</f>
        <v>III до 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"КАПЭКС"</v>
      </c>
      <c r="D175" s="6" t="str">
        <f>CONCATENATE([2]Общая!G164," ",[2]Общая!H164," ",[2]Общая!I164," 
", [2]Общая!K164," ",[2]Общая!L164)</f>
        <v>Таякин Павел Евгениевич 
главный инженер 11 мес.</v>
      </c>
      <c r="E175" s="7" t="str">
        <f>[2]Общая!M164</f>
        <v>внеочередная</v>
      </c>
      <c r="F175" s="7" t="str">
        <f>[2]Общая!R164</f>
        <v>IV до и выше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"КАПЭКС"</v>
      </c>
      <c r="D176" s="6" t="str">
        <f>CONCATENATE([2]Общая!G165," ",[2]Общая!H165," ",[2]Общая!I165," 
", [2]Общая!K165," ",[2]Общая!L165)</f>
        <v>Акименко Юрий Анатольевич 
заместитель главного инженера 2 года 2 мес.</v>
      </c>
      <c r="E176" s="7" t="str">
        <f>[2]Общая!M165</f>
        <v>внеочередная</v>
      </c>
      <c r="F176" s="7" t="str">
        <f>[2]Общая!R165</f>
        <v>III до и выше 1000 В</v>
      </c>
      <c r="G176" s="7" t="str">
        <f>[2]Общая!N165</f>
        <v>административно—технический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АССОЦИАЦИЯ "ПЕТРОВСКИЕ САДЫ"</v>
      </c>
      <c r="D177" s="6" t="str">
        <f>CONCATENATE([2]Общая!G166," ",[2]Общая!H166," ",[2]Общая!I166," 
", [2]Общая!K166," ",[2]Общая!L166)</f>
        <v>Носов  Владимир Вячеславович 
Электрик 7 лет</v>
      </c>
      <c r="E177" s="7" t="str">
        <f>[2]Общая!M166</f>
        <v>Внеочередная</v>
      </c>
      <c r="F177" s="7" t="str">
        <f>[2]Общая!R166</f>
        <v>III группа до 1000 В</v>
      </c>
      <c r="G177" s="7" t="str">
        <f>[2]Общая!N166</f>
        <v>оперативно-ремонтный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АССОЦИАЦИЯ "ПЕТРОВСКИЕ САДЫ"</v>
      </c>
      <c r="D178" s="6" t="str">
        <f>CONCATENATE([2]Общая!G167," ",[2]Общая!H167," ",[2]Общая!I167," 
", [2]Общая!K167," ",[2]Общая!L167)</f>
        <v>Козлов Валерий Валентинович 
Электрик 7 лет</v>
      </c>
      <c r="E178" s="7" t="str">
        <f>[2]Общая!M167</f>
        <v>Внеочередная</v>
      </c>
      <c r="F178" s="7" t="str">
        <f>[2]Общая!R167</f>
        <v>III группа до 1000 В</v>
      </c>
      <c r="G178" s="7" t="str">
        <f>[2]Общая!N167</f>
        <v>оперативно-ремонтный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"АГАТ-2"</v>
      </c>
      <c r="D179" s="6" t="str">
        <f>CONCATENATE([2]Общая!G168," ",[2]Общая!H168," ",[2]Общая!I168," 
", [2]Общая!K168," ",[2]Общая!L168)</f>
        <v>Коровин Максим Андреевич 
производитель работ 8 лет</v>
      </c>
      <c r="E179" s="7" t="str">
        <f>[2]Общая!M168</f>
        <v>внеочередная</v>
      </c>
      <c r="F179" s="7" t="str">
        <f>[2]Общая!R168</f>
        <v xml:space="preserve"> IV группа до 1000 В</v>
      </c>
      <c r="G179" s="7" t="str">
        <f>[2]Общая!N168</f>
        <v>административно-технческий персонал, с правом испытания оборудования повышенным напряжением</v>
      </c>
      <c r="H179" s="16" t="str">
        <f>[2]Общая!S168</f>
        <v>ПТЭЭСиС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"Газдевайс"</v>
      </c>
      <c r="D180" s="6" t="str">
        <f>CONCATENATE([2]Общая!G169," ",[2]Общая!H169," ",[2]Общая!I169," 
", [2]Общая!K169," ",[2]Общая!L169)</f>
        <v>Дроздов  Владимир Михайлович 
Главный энергетик 12 лет</v>
      </c>
      <c r="E180" s="7" t="str">
        <f>[2]Общая!M169</f>
        <v>очередная</v>
      </c>
      <c r="F180" s="7"/>
      <c r="G180" s="7" t="str">
        <f>[2]Общая!N169</f>
        <v>управленческий персонал</v>
      </c>
      <c r="H180" s="16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ИП Лескова Елена Александровна</v>
      </c>
      <c r="D181" s="6" t="str">
        <f>CONCATENATE([2]Общая!G170," ",[2]Общая!H170," ",[2]Общая!I170," 
", [2]Общая!K170," ",[2]Общая!L170)</f>
        <v xml:space="preserve">Краснояров  Эдуард Геннадьевич 
инженер-механик 4 года </v>
      </c>
      <c r="E181" s="7" t="str">
        <f>[2]Общая!M170</f>
        <v>очередная</v>
      </c>
      <c r="F181" s="7" t="str">
        <f>[2]Общая!R170</f>
        <v>IV группа до 1000В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АО "ПТЭК"</v>
      </c>
      <c r="D182" s="6" t="str">
        <f>CONCATENATE([2]Общая!G171," ",[2]Общая!H171," ",[2]Общая!I171," 
", [2]Общая!K171," ",[2]Общая!L171)</f>
        <v>Илюхин Александр Анатольевич 
заместитель начальника котельной по эксплуатации и ремонту тепловых сетей 11 лет</v>
      </c>
      <c r="E182" s="7" t="str">
        <f>[2]Общая!M171</f>
        <v>очередная</v>
      </c>
      <c r="F182" s="7"/>
      <c r="G182" s="7" t="str">
        <f>[2]Общая!N171</f>
        <v>специалист</v>
      </c>
      <c r="H182" s="16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OOO «СТРОИТЕЛЬНО-МОНТАЖНОЕ УПРАВЛЕНИЕ «ФЕНИКС»</v>
      </c>
      <c r="D183" s="6" t="str">
        <f>CONCATENATE([2]Общая!G172," ",[2]Общая!H172," ",[2]Общая!I172," 
", [2]Общая!K172," ",[2]Общая!L172)</f>
        <v>Почиковский Юрий Брониславович 
Генеральный директор 7 мес</v>
      </c>
      <c r="E183" s="7" t="str">
        <f>[2]Общая!M172</f>
        <v>очередная</v>
      </c>
      <c r="F183" s="7" t="str">
        <f>[2]Общая!R172</f>
        <v>IV до  1000 В</v>
      </c>
      <c r="G183" s="7" t="str">
        <f>[2]Общая!N172</f>
        <v>административно—технический персонал</v>
      </c>
      <c r="H183" s="16" t="str">
        <f>[2]Общая!S172</f>
        <v>ПТЭЭСиС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ООО "Ядро Лабс"</v>
      </c>
      <c r="D184" s="6" t="str">
        <f>CONCATENATE([2]Общая!G173," ",[2]Общая!H173," ",[2]Общая!I173," 
", [2]Общая!K173," ",[2]Общая!L173)</f>
        <v>Фукс Александр Сергеевич 
Старший инженер службы эксплуатации 6 мес.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6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"Глобус"</v>
      </c>
      <c r="D185" s="6" t="str">
        <f>CONCATENATE([2]Общая!G174," ",[2]Общая!H174," ",[2]Общая!I174," 
", [2]Общая!K174," ",[2]Общая!L174)</f>
        <v>Подик  Максим Михайлович 
Заместитель генерального  директора по эксплуатации  1,1 года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"Глобус"</v>
      </c>
      <c r="D186" s="6" t="str">
        <f>CONCATENATE([2]Общая!G175," ",[2]Общая!H175," ",[2]Общая!I175," 
", [2]Общая!K175," ",[2]Общая!L175)</f>
        <v>Простяков Владимир Геннадьевич 
Мастер КИп иА и электрооборудования 8,8 лет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ООО "ЭНЕРГОКОНСТРУКЦИЯ"</v>
      </c>
      <c r="D187" s="6" t="str">
        <f>CONCATENATE([2]Общая!G176," ",[2]Общая!H176," ",[2]Общая!I176," 
", [2]Общая!K176," ",[2]Общая!L176)</f>
        <v>Фадеев Михаил Юрьевич 
Инженер по испытаниям и наладке электрооборудования 4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административно-технческий персонал, с правом испытания оборудования повышенным напряжением</v>
      </c>
      <c r="H187" s="16" t="str">
        <f>[2]Общая!S176</f>
        <v>ПТЭЭСиС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"СМК"</v>
      </c>
      <c r="D188" s="6" t="str">
        <f>CONCATENATE([2]Общая!G177," ",[2]Общая!H177," ",[2]Общая!I177," 
", [2]Общая!K177," ",[2]Общая!L177)</f>
        <v>Бабаев Александр Николаевич 
технический работник 8 мес</v>
      </c>
      <c r="E188" s="7" t="str">
        <f>[2]Общая!M177</f>
        <v>внеочередная</v>
      </c>
      <c r="F188" s="7" t="str">
        <f>[2]Общая!R177</f>
        <v>III гр до 1000В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«ГенМастер»</v>
      </c>
      <c r="D189" s="6" t="str">
        <f>CONCATENATE([2]Общая!G178," ",[2]Общая!H178," ",[2]Общая!I178," 
", [2]Общая!K178," ",[2]Общая!L178)</f>
        <v>Кирьяков Алексей Викторович 
Технический директор 10 лет</v>
      </c>
      <c r="E189" s="7" t="str">
        <f>[2]Общая!M178</f>
        <v>внеочередная</v>
      </c>
      <c r="F189" s="7" t="str">
        <f>[2]Общая!R178</f>
        <v xml:space="preserve">V гр. до и выше 1000 В 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 xml:space="preserve">ЗАО СКБ «Термоприбор» </v>
      </c>
      <c r="D190" s="6" t="str">
        <f>CONCATENATE([2]Общая!G179," ",[2]Общая!H179," ",[2]Общая!I179," 
", [2]Общая!K179," ",[2]Общая!L179)</f>
        <v>Ковалева Наталья Владимировна 
Главный метролог - руководитель испытательной лаборатории 5 лет</v>
      </c>
      <c r="E190" s="7" t="str">
        <f>[2]Общая!M179</f>
        <v>внеочередная</v>
      </c>
      <c r="F190" s="7" t="str">
        <f>[2]Общая!R179</f>
        <v xml:space="preserve">IV гр. до 1000 В 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 xml:space="preserve">ЗАО СКБ «Термоприбор» </v>
      </c>
      <c r="D191" s="6" t="str">
        <f>CONCATENATE([2]Общая!G180," ",[2]Общая!H180," ",[2]Общая!I180," 
", [2]Общая!K180," ",[2]Общая!L180)</f>
        <v>Крайков Антон Сергеевич 
Испытатель 16 лет</v>
      </c>
      <c r="E191" s="7" t="str">
        <f>[2]Общая!M180</f>
        <v>очередная</v>
      </c>
      <c r="F191" s="7" t="str">
        <f>[2]Общая!R180</f>
        <v xml:space="preserve">IV гр. до 1000 В 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"Стул Груп"</v>
      </c>
      <c r="D192" s="6" t="str">
        <f>CONCATENATE([2]Общая!G181," ",[2]Общая!H181," ",[2]Общая!I181," 
", [2]Общая!K181," ",[2]Общая!L181)</f>
        <v>Репников Алексей  Александрович 
главный инженер 5 мес</v>
      </c>
      <c r="E192" s="7" t="str">
        <f>[2]Общая!M181</f>
        <v>внеочередная</v>
      </c>
      <c r="F192" s="7" t="str">
        <f>[2]Общая!R181</f>
        <v>V до и выше 1000 В</v>
      </c>
      <c r="G192" s="7" t="str">
        <f>[2]Общая!N181</f>
        <v>административно—технический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"Стул Груп"</v>
      </c>
      <c r="D193" s="6" t="str">
        <f>CONCATENATE([2]Общая!G182," ",[2]Общая!H182," ",[2]Общая!I182," 
", [2]Общая!K182," ",[2]Общая!L182)</f>
        <v>Шумкин Валерий Геннадьевич 
главный энергетик 8 лет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административно—технический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"ТехЭнергоАналит"</v>
      </c>
      <c r="D194" s="6" t="str">
        <f>CONCATENATE([2]Общая!G183," ",[2]Общая!H183," ",[2]Общая!I183," 
", [2]Общая!K183," ",[2]Общая!L183)</f>
        <v>Гаврилов Алексей Валерьевич 
начальник электролаборатории 16 лет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административно-технческий персонал, с правом испытания оборудования повышенным напряжением</v>
      </c>
      <c r="H194" s="16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"ТехЭнергоАналит"</v>
      </c>
      <c r="D195" s="6" t="str">
        <f>CONCATENATE([2]Общая!G184," ",[2]Общая!H184," ",[2]Общая!I184," 
", [2]Общая!K184," ",[2]Общая!L184)</f>
        <v>Магруфходжаев   Закирходжа   Носирходжаевич 
инженер 1 мес.</v>
      </c>
      <c r="E195" s="7" t="str">
        <f>[2]Общая!M184</f>
        <v>внеочередная</v>
      </c>
      <c r="F195" s="7" t="str">
        <f>[2]Общая!R184</f>
        <v>V до и выше 1000 В</v>
      </c>
      <c r="G195" s="7" t="str">
        <f>[2]Общая!N184</f>
        <v>административно-технческий персонал, с правом испытания оборудования повышенным напряжением</v>
      </c>
      <c r="H195" s="16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"ТехЭнергоАналит"</v>
      </c>
      <c r="D196" s="6" t="str">
        <f>CONCATENATE([2]Общая!G185," ",[2]Общая!H185," ",[2]Общая!I185," 
", [2]Общая!K185," ",[2]Общая!L185)</f>
        <v>Кондюков  Николай Николаевич 
генеральный директор 16 лет</v>
      </c>
      <c r="E196" s="7" t="str">
        <f>[2]Общая!M185</f>
        <v>первичная</v>
      </c>
      <c r="F196" s="7" t="str">
        <f>[2]Общая!R185</f>
        <v>II до и выше 1000 В</v>
      </c>
      <c r="G196" s="7" t="str">
        <f>[2]Общая!N185</f>
        <v>административно-технческий персонал, с правом испытания оборудования повышенным напряжением</v>
      </c>
      <c r="H196" s="16" t="str">
        <f>[2]Общая!S185</f>
        <v>ПТЭЭСиС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ЗАО «Премиум отель менеджмент»</v>
      </c>
      <c r="D197" s="6" t="str">
        <f>CONCATENATE([2]Общая!G186," ",[2]Общая!H186," ",[2]Общая!I186," 
", [2]Общая!K186," ",[2]Общая!L186)</f>
        <v>Герольд Наталия Ивановна 
Главный инженер 3 года 5 мес.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ЗАО «Премиум отель менеджмент»</v>
      </c>
      <c r="D198" s="6" t="str">
        <f>CONCATENATE([2]Общая!G187," ",[2]Общая!H187," ",[2]Общая!I187," 
", [2]Общая!K187," ",[2]Общая!L187)</f>
        <v>Демишов Денис Сергеевич 
Ведущий инженер 16 лет 0 мес</v>
      </c>
      <c r="E198" s="7" t="str">
        <f>[2]Общая!M187</f>
        <v>внеочередная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ЗАО «Премиум отель менеджмент»</v>
      </c>
      <c r="D199" s="6" t="str">
        <f>CONCATENATE([2]Общая!G188," ",[2]Общая!H188," ",[2]Общая!I188," 
", [2]Общая!K188," ",[2]Общая!L188)</f>
        <v>Селиверстов  Анатолий  Александрович 
Специалист по системам вентиляции и кондиционирования 0 лет 5 мес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ЗАО «Премиум отель менеджмент»</v>
      </c>
      <c r="D200" s="6" t="str">
        <f>CONCATENATE([2]Общая!G189," ",[2]Общая!H189," ",[2]Общая!I189," 
", [2]Общая!K189," ",[2]Общая!L189)</f>
        <v>Кузменков  Николай  Михайлович  
Инженер-электрик 0 лет 6 мес.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АО НПП "Термотекс"</v>
      </c>
      <c r="D201" s="6" t="str">
        <f>CONCATENATE([2]Общая!G190," ",[2]Общая!H190," ",[2]Общая!I190," 
", [2]Общая!K190," ",[2]Общая!L190)</f>
        <v>Брежнев Александр Викторович 
Инженер АСУТП 3 года 4 мес</v>
      </c>
      <c r="E201" s="7" t="str">
        <f>[2]Общая!M190</f>
        <v>очередная</v>
      </c>
      <c r="F201" s="7" t="str">
        <f>[2]Общая!R190</f>
        <v>III, до и выше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АО НПП "Термотекс"</v>
      </c>
      <c r="D202" s="6" t="str">
        <f>CONCATENATE([2]Общая!G191," ",[2]Общая!H191," ",[2]Общая!I191," 
", [2]Общая!K191," ",[2]Общая!L191)</f>
        <v>Савин Павел Николаевич 
Мастер 1 мес</v>
      </c>
      <c r="E202" s="7" t="str">
        <f>[2]Общая!M191</f>
        <v>очередная</v>
      </c>
      <c r="F202" s="7" t="str">
        <f>[2]Общая!R191</f>
        <v>III, до и выше 1000 В</v>
      </c>
      <c r="G202" s="7" t="str">
        <f>[2]Общая!N191</f>
        <v>административно—технический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"ТЕХПРОМ"</v>
      </c>
      <c r="D203" s="6" t="str">
        <f>CONCATENATE([2]Общая!G192," ",[2]Общая!H192," ",[2]Общая!I192," 
", [2]Общая!K192," ",[2]Общая!L192)</f>
        <v>Андреев Сергей  Иванович 
Старший мастер 2 г.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электротехнологический</v>
      </c>
      <c r="H203" s="16" t="str">
        <f>[2]Общая!S192</f>
        <v>ПТЭЭПЭЭ</v>
      </c>
      <c r="I203" s="8">
        <f>[2]Общая!V192</f>
        <v>0.625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"ТЕХПРОМ"</v>
      </c>
      <c r="D204" s="6" t="str">
        <f>CONCATENATE([2]Общая!G193," ",[2]Общая!H193," ",[2]Общая!I193," 
", [2]Общая!K193," ",[2]Общая!L193)</f>
        <v>Шитиков Виктор Владимирович 
Электромонтер по ремонту и обслуживанию электрооборудования  0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оперативно-ремонтный персонал</v>
      </c>
      <c r="H204" s="16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АО "СЕРВИССНАБ"</v>
      </c>
      <c r="D205" s="6" t="str">
        <f>CONCATENATE([2]Общая!G194," ",[2]Общая!H194," ",[2]Общая!I194," 
", [2]Общая!K194," ",[2]Общая!L194)</f>
        <v>Громогласов Вячеслав Николаевич 
Заместитель генерального директора, главный инженер 5 лет</v>
      </c>
      <c r="E205" s="7" t="str">
        <f>[2]Общая!M194</f>
        <v>внеочередная</v>
      </c>
      <c r="F205" s="7" t="str">
        <f>[2]Общая!R194</f>
        <v>V до и выше   1000 В</v>
      </c>
      <c r="G205" s="7" t="str">
        <f>[2]Общая!N194</f>
        <v>административно—технический персонал</v>
      </c>
      <c r="H205" s="16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"Сен-Гобен Строительная Продукция Рус"</v>
      </c>
      <c r="D206" s="6" t="str">
        <f>CONCATENATE([2]Общая!G195," ",[2]Общая!H195," ",[2]Общая!I195," 
", [2]Общая!K195," ",[2]Общая!L195)</f>
        <v xml:space="preserve">Костинский  Евгений Семенович 
Главный энергетик 2 года </v>
      </c>
      <c r="E206" s="7" t="str">
        <f>[2]Общая!M195</f>
        <v>внеочередная</v>
      </c>
      <c r="F206" s="7"/>
      <c r="G206" s="7" t="str">
        <f>[2]Общая!N195</f>
        <v>управленческий персонал</v>
      </c>
      <c r="H206" s="16" t="str">
        <f>[2]Общая!S195</f>
        <v>ПТЭТЭ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"Сен-Гобен Строительная Продукция Рус"</v>
      </c>
      <c r="D207" s="6" t="str">
        <f>CONCATENATE([2]Общая!G196," ",[2]Общая!H196," ",[2]Общая!I196," 
", [2]Общая!K196," ",[2]Общая!L196)</f>
        <v>Федько Александр Валерьевич 
технический директор 2 года</v>
      </c>
      <c r="E207" s="7" t="str">
        <f>[2]Общая!M196</f>
        <v>внеочередная</v>
      </c>
      <c r="F207" s="7"/>
      <c r="G207" s="7" t="str">
        <f>[2]Общая!N196</f>
        <v>руководящий работник</v>
      </c>
      <c r="H207" s="16" t="str">
        <f>[2]Общая!S196</f>
        <v>ПТЭТЭ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"БРИКС"</v>
      </c>
      <c r="D208" s="6" t="str">
        <f>CONCATENATE([2]Общая!G197," ",[2]Общая!H197," ",[2]Общая!I197," 
", [2]Общая!K197," ",[2]Общая!L197)</f>
        <v>Ляшкевич Михаил Михайлович 
Генеральный директор 12 лет</v>
      </c>
      <c r="E208" s="7" t="str">
        <f>[2]Общая!M197</f>
        <v>очередная</v>
      </c>
      <c r="F208" s="7"/>
      <c r="G208" s="7" t="str">
        <f>[2]Общая!N197</f>
        <v>руководящий работник</v>
      </c>
      <c r="H208" s="16" t="str">
        <f>[2]Общая!S197</f>
        <v>ПТЭТЭ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"БРИКС"</v>
      </c>
      <c r="D209" s="6" t="str">
        <f>CONCATENATE([2]Общая!G198," ",[2]Общая!H198," ",[2]Общая!I198," 
", [2]Общая!K198," ",[2]Общая!L198)</f>
        <v>Макеев Юрий Петрович 
Мастер СМР 24 лет</v>
      </c>
      <c r="E209" s="7" t="str">
        <f>[2]Общая!M198</f>
        <v>очередная</v>
      </c>
      <c r="F209" s="7"/>
      <c r="G209" s="7" t="str">
        <f>[2]Общая!N198</f>
        <v>специалист</v>
      </c>
      <c r="H209" s="16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"БРИКС"</v>
      </c>
      <c r="D210" s="6" t="str">
        <f>CONCATENATE([2]Общая!G199," ",[2]Общая!H199," ",[2]Общая!I199," 
", [2]Общая!K199," ",[2]Общая!L199)</f>
        <v>Храмов  Андрей Викторович 
Начальник участка 15 лет</v>
      </c>
      <c r="E210" s="7" t="str">
        <f>[2]Общая!M199</f>
        <v>очередная</v>
      </c>
      <c r="F210" s="7"/>
      <c r="G210" s="7" t="str">
        <f>[2]Общая!N199</f>
        <v>специалист</v>
      </c>
      <c r="H210" s="16" t="str">
        <f>[2]Общая!S199</f>
        <v>ПТЭТЭ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"БРИКС"</v>
      </c>
      <c r="D211" s="6" t="str">
        <f>CONCATENATE([2]Общая!G200," ",[2]Общая!H200," ",[2]Общая!I200," 
", [2]Общая!K200," ",[2]Общая!L200)</f>
        <v>Харченко Александр Валериевич 
Теплотехник 14 лет</v>
      </c>
      <c r="E211" s="7" t="str">
        <f>[2]Общая!M200</f>
        <v>очередная</v>
      </c>
      <c r="F211" s="7"/>
      <c r="G211" s="7" t="str">
        <f>[2]Общая!N200</f>
        <v>оперативно-ремонтный персонал</v>
      </c>
      <c r="H211" s="16" t="str">
        <f>[2]Общая!S200</f>
        <v>ПТЭТЭ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ГБУЗ "ПКБ № 1 ДЗМ"</v>
      </c>
      <c r="D212" s="6" t="str">
        <f>CONCATENATE([2]Общая!G201," ",[2]Общая!H201," ",[2]Общая!I201," 
", [2]Общая!K201," ",[2]Общая!L201)</f>
        <v>Тетенков Дмитрий Николаевич 
Начальник отдела эксплуатации 8 лет</v>
      </c>
      <c r="E212" s="7" t="str">
        <f>[2]Общая!M201</f>
        <v>очередная</v>
      </c>
      <c r="F212" s="7"/>
      <c r="G212" s="7" t="str">
        <f>[2]Общая!N201</f>
        <v>специалист</v>
      </c>
      <c r="H212" s="16" t="str">
        <f>[2]Общая!S201</f>
        <v>ПТЭТЭ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"ЭРТЛ"</v>
      </c>
      <c r="D213" s="6" t="str">
        <f>CONCATENATE([2]Общая!G202," ",[2]Общая!H202," ",[2]Общая!I202," 
", [2]Общая!K202," ",[2]Общая!L202)</f>
        <v>Федоренко Сергей Валентинович 
 Главный инженер 17 лет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ООО "ЭРТЛ"</v>
      </c>
      <c r="D214" s="6" t="str">
        <f>CONCATENATE([2]Общая!G203," ",[2]Общая!H203," ",[2]Общая!I203," 
", [2]Общая!K203," ",[2]Общая!L203)</f>
        <v>Молчанюк Алексей Владимирович 
Электромеханик по лифтам 12 лет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оперативно-ремонтный персонал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ООО "СТРОЙЖИЛИНВЕСТ"</v>
      </c>
      <c r="D215" s="6" t="str">
        <f>CONCATENATE([2]Общая!G204," ",[2]Общая!H204," ",[2]Общая!I204," 
", [2]Общая!K204," ",[2]Общая!L204)</f>
        <v>Манько Дмитрий Витальевич 
главный энергетик 1.3 год</v>
      </c>
      <c r="E215" s="7" t="str">
        <f>[2]Общая!M204</f>
        <v>очередная</v>
      </c>
      <c r="F215" s="7"/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ООО "СТРОЙЖИЛИНВЕСТ"</v>
      </c>
      <c r="D216" s="6" t="str">
        <f>CONCATENATE([2]Общая!G205," ",[2]Общая!H205," ",[2]Общая!I205," 
", [2]Общая!K205," ",[2]Общая!L205)</f>
        <v>Филиппенко Владимир Александрович 
инженер-энергетик 2.4  г</v>
      </c>
      <c r="E216" s="7" t="str">
        <f>[2]Общая!M205</f>
        <v>внеочередная</v>
      </c>
      <c r="F216" s="7"/>
      <c r="G216" s="7" t="str">
        <f>[2]Общая!N205</f>
        <v>специалист</v>
      </c>
      <c r="H216" s="16" t="str">
        <f>[2]Общая!S205</f>
        <v>ПТЭТЭ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МКП "ИКЖКХ"</v>
      </c>
      <c r="D217" s="6" t="str">
        <f>CONCATENATE([2]Общая!G206," ",[2]Общая!H206," ",[2]Общая!I206," 
", [2]Общая!K206," ",[2]Общая!L206)</f>
        <v xml:space="preserve">Мучкин  Алексей Егорович 
Начальник отдела по ремонту и обслуживания электрооборудования 2 года </v>
      </c>
      <c r="E217" s="7" t="str">
        <f>[2]Общая!M206</f>
        <v>периодическая</v>
      </c>
      <c r="F217" s="7" t="str">
        <f>[2]Общая!R206</f>
        <v>IV гр. до 1000В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ООО "ИСТРАНЕТ"</v>
      </c>
      <c r="D218" s="6" t="str">
        <f>CONCATENATE([2]Общая!G207," ",[2]Общая!H207," ",[2]Общая!I207," 
", [2]Общая!K207," ",[2]Общая!L207)</f>
        <v>Мишин  Александр  Дмитриевич 
Сервисный специалист 3 мес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оперативно-ремонтный персонал</v>
      </c>
      <c r="H218" s="16" t="str">
        <f>[2]Общая!S207</f>
        <v>ПТЭЭПЭЭ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ООО "ПРО ВКУС"</v>
      </c>
      <c r="D219" s="6" t="str">
        <f>CONCATENATE([2]Общая!G208," ",[2]Общая!H208," ",[2]Общая!I208," 
", [2]Общая!K208," ",[2]Общая!L208)</f>
        <v>Егоршев  Андрей Викторович 
Инженер -наладчик 0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административно—технический персонал</v>
      </c>
      <c r="H219" s="16" t="str">
        <f>[2]Общая!S208</f>
        <v>ПТЭЭПЭЭ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"ПРО ВКУС"</v>
      </c>
      <c r="D220" s="6" t="str">
        <f>CONCATENATE([2]Общая!G209," ",[2]Общая!H209," ",[2]Общая!I209," 
", [2]Общая!K209," ",[2]Общая!L209)</f>
        <v>Белов  Максим Викторович 
Инженер холодильного оборудования 0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административно—технический персонал</v>
      </c>
      <c r="H220" s="16" t="str">
        <f>[2]Общая!S209</f>
        <v>ПТЭЭПЭЭ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ООО "ПРО ВКУС"</v>
      </c>
      <c r="D221" s="6" t="str">
        <f>CONCATENATE([2]Общая!G210," ",[2]Общая!H210," ",[2]Общая!I210," 
", [2]Общая!K210," ",[2]Общая!L210)</f>
        <v>Уманец Владимир  Анатольевич 
Инженер по ремонту оборудования 0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административно—технический персонал</v>
      </c>
      <c r="H221" s="16" t="str">
        <f>[2]Общая!S210</f>
        <v>ПТЭЭПЭЭ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ООО "ПРО ВКУС"</v>
      </c>
      <c r="D222" s="6" t="str">
        <f>CONCATENATE([2]Общая!G211," ",[2]Общая!H211," ",[2]Общая!I211," 
", [2]Общая!K211," ",[2]Общая!L211)</f>
        <v>Гадаев Фаридун Мамаюсуфович 
Механик по ремонту оборудования 0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ООО "ПРО ВКУСНО"</v>
      </c>
      <c r="D223" s="6" t="str">
        <f>CONCATENATE([2]Общая!G212," ",[2]Общая!H212," ",[2]Общая!I212," 
", [2]Общая!K212," ",[2]Общая!L212)</f>
        <v>Дьячков Сергей Сергеевич 
Инженер -наладчик 0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6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"Аттракцион - Экспо"</v>
      </c>
      <c r="D224" s="6" t="str">
        <f>CONCATENATE([2]Общая!G213," ",[2]Общая!H213," ",[2]Общая!I213," 
", [2]Общая!K213," ",[2]Общая!L213)</f>
        <v>Афанасьев Артем Евгеньевич 
Технический директор 1 год 5 мес</v>
      </c>
      <c r="E224" s="7" t="str">
        <f>[2]Общая!M213</f>
        <v>очередная</v>
      </c>
      <c r="F224" s="7" t="str">
        <f>[2]Общая!R213</f>
        <v>III до 1000 В</v>
      </c>
      <c r="G224" s="7" t="str">
        <f>[2]Общая!N213</f>
        <v>административно—технический персонал</v>
      </c>
      <c r="H224" s="16" t="str">
        <f>[2]Общая!S213</f>
        <v>ПТЭЭПЭЭ</v>
      </c>
      <c r="I224" s="8">
        <f>[2]Общая!V213</f>
        <v>0.625</v>
      </c>
    </row>
    <row r="225" spans="4:6" s="10" customFormat="1" ht="86.1" customHeight="1" x14ac:dyDescent="0.25">
      <c r="D225" s="11" t="s">
        <v>16</v>
      </c>
      <c r="F225" s="10" t="s">
        <v>17</v>
      </c>
    </row>
  </sheetData>
  <autoFilter ref="B14:I22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2025-04-21T08:09:05Z</dcterms:modified>
</cp:coreProperties>
</file>